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sal\USD DISSAL\a.a. 2023 2024\CORSI DI STUDIO\ORARI\"/>
    </mc:Choice>
  </mc:AlternateContent>
  <bookViews>
    <workbookView xWindow="0" yWindow="0" windowWidth="28800" windowHeight="10800"/>
  </bookViews>
  <sheets>
    <sheet name="2° SEM" sheetId="3" r:id="rId1"/>
  </sheets>
  <definedNames>
    <definedName name="_xlnm._FilterDatabase" localSheetId="0" hidden="1">'2° SEM'!$A$1:$T$102</definedName>
    <definedName name="_xlnm.Print_Area" localSheetId="0">'2° SEM'!$A$2:$T$64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B6" i="3" l="1"/>
  <c r="A5" i="3" l="1"/>
  <c r="A6" i="3"/>
  <c r="B7" i="3"/>
  <c r="A7" i="3" l="1"/>
  <c r="B8" i="3"/>
  <c r="A8" i="3" l="1"/>
  <c r="B9" i="3"/>
  <c r="A9" i="3" l="1"/>
  <c r="B10" i="3"/>
  <c r="A10" i="3" l="1"/>
  <c r="B11" i="3"/>
  <c r="A11" i="3" l="1"/>
  <c r="B12" i="3"/>
  <c r="A12" i="3" l="1"/>
  <c r="B13" i="3"/>
  <c r="A13" i="3" l="1"/>
  <c r="B14" i="3"/>
  <c r="A14" i="3" l="1"/>
  <c r="B15" i="3"/>
  <c r="A15" i="3" l="1"/>
  <c r="B16" i="3"/>
  <c r="A16" i="3" l="1"/>
  <c r="B17" i="3"/>
  <c r="A17" i="3" l="1"/>
  <c r="B18" i="3"/>
  <c r="A18" i="3" l="1"/>
  <c r="B19" i="3"/>
  <c r="A19" i="3" l="1"/>
  <c r="B20" i="3"/>
  <c r="A20" i="3" l="1"/>
  <c r="B21" i="3"/>
  <c r="A21" i="3" l="1"/>
  <c r="B22" i="3"/>
  <c r="A22" i="3" l="1"/>
  <c r="B23" i="3"/>
  <c r="A23" i="3" l="1"/>
  <c r="B24" i="3"/>
  <c r="A24" i="3" l="1"/>
  <c r="B25" i="3"/>
  <c r="A25" i="3" l="1"/>
  <c r="B26" i="3"/>
  <c r="A26" i="3" l="1"/>
  <c r="B27" i="3"/>
  <c r="A27" i="3" l="1"/>
  <c r="B28" i="3"/>
  <c r="A28" i="3" l="1"/>
  <c r="B29" i="3"/>
  <c r="A29" i="3" l="1"/>
  <c r="B30" i="3"/>
  <c r="A30" i="3" l="1"/>
  <c r="B31" i="3"/>
  <c r="A31" i="3" l="1"/>
  <c r="B32" i="3"/>
  <c r="A32" i="3" l="1"/>
  <c r="B33" i="3"/>
  <c r="A33" i="3" l="1"/>
  <c r="B34" i="3"/>
  <c r="A34" i="3" l="1"/>
  <c r="B35" i="3"/>
  <c r="A35" i="3" l="1"/>
  <c r="B36" i="3"/>
  <c r="A36" i="3" l="1"/>
  <c r="B37" i="3"/>
  <c r="A37" i="3" l="1"/>
  <c r="B38" i="3"/>
  <c r="A38" i="3" l="1"/>
  <c r="B39" i="3"/>
  <c r="A39" i="3" l="1"/>
  <c r="B40" i="3"/>
  <c r="A40" i="3" l="1"/>
  <c r="B41" i="3"/>
  <c r="A41" i="3" l="1"/>
  <c r="B42" i="3"/>
  <c r="A42" i="3" l="1"/>
  <c r="B43" i="3"/>
  <c r="A43" i="3" l="1"/>
  <c r="B44" i="3"/>
  <c r="A44" i="3" l="1"/>
  <c r="B45" i="3"/>
  <c r="A45" i="3" l="1"/>
  <c r="B46" i="3"/>
  <c r="A46" i="3" l="1"/>
  <c r="B47" i="3"/>
  <c r="A47" i="3" l="1"/>
  <c r="B48" i="3"/>
  <c r="A48" i="3" l="1"/>
  <c r="B49" i="3"/>
  <c r="A49" i="3" l="1"/>
  <c r="B50" i="3"/>
  <c r="A50" i="3" l="1"/>
  <c r="B51" i="3"/>
  <c r="A51" i="3" l="1"/>
  <c r="B52" i="3"/>
  <c r="A52" i="3" l="1"/>
  <c r="B53" i="3"/>
  <c r="A53" i="3" l="1"/>
  <c r="B54" i="3"/>
  <c r="A54" i="3" l="1"/>
  <c r="B55" i="3"/>
  <c r="A55" i="3" l="1"/>
  <c r="B56" i="3"/>
  <c r="A56" i="3" l="1"/>
  <c r="B57" i="3"/>
  <c r="A57" i="3" l="1"/>
  <c r="B58" i="3"/>
  <c r="A58" i="3" l="1"/>
  <c r="B59" i="3"/>
  <c r="A59" i="3" l="1"/>
  <c r="B60" i="3"/>
  <c r="A60" i="3" l="1"/>
  <c r="B61" i="3"/>
  <c r="A61" i="3" l="1"/>
  <c r="B62" i="3"/>
  <c r="A62" i="3" l="1"/>
  <c r="B63" i="3"/>
  <c r="A63" i="3" l="1"/>
  <c r="B64" i="3"/>
  <c r="A64" i="3" l="1"/>
  <c r="B65" i="3"/>
  <c r="B66" i="3" l="1"/>
  <c r="A65" i="3"/>
  <c r="B67" i="3" l="1"/>
  <c r="A66" i="3"/>
  <c r="B68" i="3" l="1"/>
  <c r="A67" i="3"/>
  <c r="B69" i="3" l="1"/>
  <c r="A68" i="3"/>
  <c r="B70" i="3" l="1"/>
  <c r="A69" i="3"/>
  <c r="B71" i="3" l="1"/>
  <c r="A70" i="3"/>
  <c r="B72" i="3" l="1"/>
  <c r="A71" i="3"/>
  <c r="B73" i="3" l="1"/>
  <c r="A72" i="3"/>
  <c r="B74" i="3" l="1"/>
  <c r="A73" i="3"/>
  <c r="B75" i="3" l="1"/>
  <c r="A74" i="3"/>
  <c r="B76" i="3" l="1"/>
  <c r="A75" i="3"/>
  <c r="B77" i="3" l="1"/>
  <c r="A76" i="3"/>
  <c r="B78" i="3" l="1"/>
  <c r="A77" i="3"/>
  <c r="B79" i="3" l="1"/>
  <c r="A78" i="3"/>
  <c r="B80" i="3" l="1"/>
  <c r="A79" i="3"/>
  <c r="B81" i="3" l="1"/>
  <c r="A80" i="3"/>
  <c r="B82" i="3" l="1"/>
  <c r="A81" i="3"/>
  <c r="B83" i="3" l="1"/>
  <c r="A82" i="3"/>
  <c r="B84" i="3" l="1"/>
  <c r="A83" i="3"/>
  <c r="B85" i="3" l="1"/>
  <c r="A84" i="3"/>
  <c r="B86" i="3" l="1"/>
  <c r="A85" i="3"/>
  <c r="B87" i="3" l="1"/>
  <c r="A86" i="3"/>
  <c r="B88" i="3" l="1"/>
  <c r="A87" i="3"/>
  <c r="B89" i="3" l="1"/>
  <c r="A88" i="3"/>
  <c r="B90" i="3" l="1"/>
  <c r="A89" i="3"/>
  <c r="B91" i="3" l="1"/>
  <c r="A90" i="3"/>
  <c r="B92" i="3" l="1"/>
  <c r="A91" i="3"/>
  <c r="B93" i="3" l="1"/>
  <c r="A92" i="3"/>
  <c r="A93" i="3" l="1"/>
  <c r="B94" i="3"/>
  <c r="B95" i="3" l="1"/>
  <c r="A94" i="3"/>
  <c r="B96" i="3" l="1"/>
  <c r="A95" i="3"/>
  <c r="B97" i="3" l="1"/>
  <c r="A96" i="3"/>
  <c r="B98" i="3" l="1"/>
  <c r="A97" i="3"/>
  <c r="B99" i="3" l="1"/>
  <c r="A98" i="3"/>
  <c r="B100" i="3" l="1"/>
  <c r="A99" i="3"/>
  <c r="B101" i="3" l="1"/>
  <c r="A100" i="3"/>
  <c r="A101" i="3" l="1"/>
  <c r="B102" i="3"/>
  <c r="A102" i="3" s="1"/>
</calcChain>
</file>

<file path=xl/sharedStrings.xml><?xml version="1.0" encoding="utf-8"?>
<sst xmlns="http://schemas.openxmlformats.org/spreadsheetml/2006/main" count="342" uniqueCount="52">
  <si>
    <t>Disciplina</t>
  </si>
  <si>
    <t>Docente</t>
  </si>
  <si>
    <t>giorno/ora</t>
  </si>
  <si>
    <r>
      <rPr>
        <b/>
        <sz val="8"/>
        <rFont val="Calibri"/>
        <family val="2"/>
        <scheme val="minor"/>
      </rPr>
      <t>8 ÷ 9</t>
    </r>
  </si>
  <si>
    <r>
      <rPr>
        <b/>
        <sz val="8"/>
        <rFont val="Calibri"/>
        <family val="2"/>
        <scheme val="minor"/>
      </rPr>
      <t>9 ÷ 10</t>
    </r>
  </si>
  <si>
    <t>10 ÷ 11</t>
  </si>
  <si>
    <t>11 ÷ 12</t>
  </si>
  <si>
    <t>12 ÷ 13</t>
  </si>
  <si>
    <t>14 ÷ 15</t>
  </si>
  <si>
    <t>15 ÷ 16</t>
  </si>
  <si>
    <t>16 ÷ 17</t>
  </si>
  <si>
    <t>17 ÷ 18</t>
  </si>
  <si>
    <t>VACANZE PASQUALI</t>
  </si>
  <si>
    <r>
      <rPr>
        <b/>
        <sz val="12"/>
        <color rgb="FF000000"/>
        <rFont val="Calibri"/>
        <family val="2"/>
        <scheme val="minor"/>
      </rPr>
      <t>ORARIO DELLE LEZIONI DEL CL ASSISTENZA SANITARIA</t>
    </r>
    <r>
      <rPr>
        <sz val="10"/>
        <color rgb="FF000000"/>
        <rFont val="Calibri"/>
        <family val="2"/>
        <scheme val="minor"/>
      </rPr>
      <t xml:space="preserve">
a.a. 2023/2024
</t>
    </r>
    <r>
      <rPr>
        <b/>
        <sz val="10"/>
        <color rgb="FF000000"/>
        <rFont val="Calibri"/>
        <family val="2"/>
        <scheme val="minor"/>
      </rPr>
      <t>2° sem (</t>
    </r>
    <r>
      <rPr>
        <b/>
        <sz val="10"/>
        <color rgb="FFFF0000"/>
        <rFont val="Calibri"/>
        <family val="2"/>
        <scheme val="minor"/>
      </rPr>
      <t>dal 4 marzo al 31 maggio 2024</t>
    </r>
    <r>
      <rPr>
        <b/>
        <sz val="10"/>
        <color rgb="FF000000"/>
        <rFont val="Calibri"/>
        <family val="2"/>
        <scheme val="minor"/>
      </rPr>
      <t>)</t>
    </r>
    <r>
      <rPr>
        <sz val="10"/>
        <color rgb="FF000000"/>
        <rFont val="Calibri"/>
        <family val="2"/>
        <scheme val="minor"/>
      </rPr>
      <t xml:space="preserve">
</t>
    </r>
  </si>
  <si>
    <t>AULA B</t>
  </si>
  <si>
    <t>AULA A</t>
  </si>
  <si>
    <t>IL RUOLO DELL'ASSISTENTE SANITARIO NELL'EMERGENZA (CATASTROFI, EPIDEMIE,EMERG. OSPEDALIERE)</t>
  </si>
  <si>
    <t>R. ZANETTI - AULA A DISSAL</t>
  </si>
  <si>
    <t>R. ZANETTI - AULA B DISSAL</t>
  </si>
  <si>
    <t>PREVENZIONE E GESTIONE DELLA VIOLENZA</t>
  </si>
  <si>
    <t>M. BAROSSO - AULA A DISSAL</t>
  </si>
  <si>
    <t>M. BAROSSO - AULA B DISSAL</t>
  </si>
  <si>
    <t>PSICOLOGIA DEI GRUPPI</t>
  </si>
  <si>
    <t>M. BAROSSO - AULAB</t>
  </si>
  <si>
    <t>I CENTRI PER I DISTURBI COGNITIVI E LE DEMENZE (CDCD)</t>
  </si>
  <si>
    <t>F. SIMONETTA- AULA B DISSAL</t>
  </si>
  <si>
    <t>F. SIMONETTA- AULA 7 POLO ALBERTI</t>
  </si>
  <si>
    <t>F. SIMONETTA- AULA A DISSAL</t>
  </si>
  <si>
    <t>F. SIMONETTA- AULA 5 POLO ALBERTI</t>
  </si>
  <si>
    <t>LABORATORIO AL SERVIZIO DELLA SANITA' PUBBLICA</t>
  </si>
  <si>
    <t>G. LONGO - AULA 5 POLO ALBERTI</t>
  </si>
  <si>
    <t>G. LONGO - AULA A DISSAL</t>
  </si>
  <si>
    <t>CONTINUITA' OSPEDALE - TERRITORIO</t>
  </si>
  <si>
    <t>G. LONGO - AULA B DISSAL</t>
  </si>
  <si>
    <t>RIABILITAZIONE IN GERIATRIA E MEDICINA INTERNA</t>
  </si>
  <si>
    <t>LABORATORIO DI PROMOZIONE DELLA SALUTE NELL’ANZIANO</t>
  </si>
  <si>
    <t>P. IACHINI - AULA 3 POLO ALBERTI</t>
  </si>
  <si>
    <t>P. IACHINI - AULA A DISSAL</t>
  </si>
  <si>
    <t>P. IACHINI - AULA 2 POLO ALBERTI</t>
  </si>
  <si>
    <t>MALATTIE DELL'APPARATO LOCOMOTORE</t>
  </si>
  <si>
    <t>A. VENA - AULA A DISSAL</t>
  </si>
  <si>
    <t>MALATTIE INFETTIVE</t>
  </si>
  <si>
    <t>L . MOLFETTA - CROPO (centro di ricerca osteoporosi e patologie osteoarticolari) -DiMI, 1 piano</t>
  </si>
  <si>
    <t>P. IACHINI - AULA B DISSAL</t>
  </si>
  <si>
    <t>AULA b</t>
  </si>
  <si>
    <t>A. VENA - aula Bassetti in Clinica di Malattie infettive (piano -1 della Clinica)</t>
  </si>
  <si>
    <t>FARMACOLOGIA IN GERIATRIA</t>
  </si>
  <si>
    <t>F.MATTIOLI - AULA B DISSAL</t>
  </si>
  <si>
    <t>PREVENZIONE DELLE
MALATTIE SESSUALMENTE TRASMISSIBILI</t>
  </si>
  <si>
    <t>L.STICCHI - AULA A DISSAL</t>
  </si>
  <si>
    <t>L.STICCHI - AULA B POLO ALBERTI</t>
  </si>
  <si>
    <t>L.STICCHI - AULETTA PATOLOGIA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</si>
</sst>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d"/>
    <numFmt numFmtId="165" formatCode="dd\-mmmm"/>
  </numFmts>
  <fonts count="17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name val="Calibri"/>
      <family val="2"/>
    </font>
    <font>
      <b/>
      <sz val="22"/>
      <name val="Calibri"/>
      <family val="2"/>
      <scheme val="minor"/>
    </font>
    <font>
      <sz val="16"/>
      <name val="Calibri"/>
      <family val="2"/>
      <scheme val="minor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FF66"/>
      </patternFill>
    </fill>
    <fill>
      <patternFill patternType="solid">
        <fgColor rgb="FFCC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hidden="1"/>
    </xf>
    <xf numFmtId="165" fontId="1" fillId="9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8" fillId="9" borderId="0" xfId="0" applyFont="1" applyFill="1" applyAlignment="1">
      <alignment horizontal="left" vertical="top"/>
    </xf>
    <xf numFmtId="164" fontId="8" fillId="9" borderId="3" xfId="0" applyNumberFormat="1" applyFont="1" applyFill="1" applyBorder="1" applyAlignment="1">
      <alignment horizontal="left" vertical="top"/>
    </xf>
    <xf numFmtId="0" fontId="8" fillId="9" borderId="3" xfId="0" applyFont="1" applyFill="1" applyBorder="1" applyAlignment="1">
      <alignment horizontal="left" vertical="top"/>
    </xf>
    <xf numFmtId="0" fontId="1" fillId="9" borderId="0" xfId="0" applyFont="1" applyFill="1" applyAlignment="1">
      <alignment horizontal="left" vertical="top"/>
    </xf>
    <xf numFmtId="0" fontId="1" fillId="9" borderId="3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9" borderId="0" xfId="0" applyFont="1" applyFill="1" applyAlignment="1">
      <alignment horizontal="left" vertical="top"/>
    </xf>
    <xf numFmtId="0" fontId="12" fillId="9" borderId="3" xfId="0" applyFont="1" applyFill="1" applyBorder="1" applyAlignment="1" applyProtection="1">
      <alignment vertical="center" wrapText="1"/>
      <protection locked="0"/>
    </xf>
    <xf numFmtId="0" fontId="11" fillId="0" borderId="3" xfId="0" applyFont="1" applyBorder="1" applyAlignment="1">
      <alignment horizontal="left" vertical="top"/>
    </xf>
    <xf numFmtId="0" fontId="14" fillId="0" borderId="3" xfId="0" applyFont="1" applyBorder="1" applyAlignment="1" applyProtection="1">
      <alignment vertical="center" wrapText="1"/>
      <protection locked="0"/>
    </xf>
    <xf numFmtId="164" fontId="11" fillId="0" borderId="3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64" fontId="1" fillId="9" borderId="3" xfId="0" applyNumberFormat="1" applyFont="1" applyFill="1" applyBorder="1" applyAlignment="1">
      <alignment horizontal="left" vertical="top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horizontal="left" vertical="top"/>
    </xf>
    <xf numFmtId="0" fontId="1" fillId="9" borderId="0" xfId="0" applyFont="1" applyFill="1" applyBorder="1" applyAlignment="1">
      <alignment horizontal="left" vertical="top"/>
    </xf>
    <xf numFmtId="165" fontId="1" fillId="9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8" fillId="9" borderId="0" xfId="0" applyFont="1" applyFill="1" applyBorder="1" applyAlignment="1">
      <alignment horizontal="left" vertical="top"/>
    </xf>
    <xf numFmtId="0" fontId="11" fillId="9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" fillId="10" borderId="3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10" borderId="3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>
      <alignment horizontal="left" vertical="top" wrapText="1"/>
    </xf>
    <xf numFmtId="165" fontId="1" fillId="9" borderId="3" xfId="0" applyNumberFormat="1" applyFont="1" applyFill="1" applyBorder="1" applyAlignment="1">
      <alignment horizontal="center" vertical="center"/>
    </xf>
    <xf numFmtId="0" fontId="1" fillId="9" borderId="3" xfId="0" applyFont="1" applyFill="1" applyBorder="1" applyAlignment="1" applyProtection="1">
      <alignment horizontal="left" vertical="top" wrapText="1"/>
      <protection locked="0"/>
    </xf>
    <xf numFmtId="165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/>
    </xf>
    <xf numFmtId="165" fontId="11" fillId="0" borderId="3" xfId="0" applyNumberFormat="1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>
      <alignment horizontal="left" vertical="top"/>
    </xf>
    <xf numFmtId="0" fontId="13" fillId="0" borderId="3" xfId="0" applyFont="1" applyFill="1" applyBorder="1" applyAlignment="1" applyProtection="1">
      <alignment horizontal="left" vertical="top" wrapText="1"/>
      <protection locked="0"/>
    </xf>
    <xf numFmtId="0" fontId="8" fillId="9" borderId="3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7" fillId="9" borderId="3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7" fillId="9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1" fillId="9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 indent="2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9" fillId="9" borderId="3" xfId="0" applyFont="1" applyFill="1" applyBorder="1" applyAlignment="1" applyProtection="1">
      <alignment horizontal="left" vertical="top" wrapText="1" indent="2"/>
      <protection locked="0"/>
    </xf>
    <xf numFmtId="0" fontId="3" fillId="9" borderId="3" xfId="0" applyFont="1" applyFill="1" applyBorder="1" applyAlignment="1" applyProtection="1">
      <alignment horizontal="left" vertical="top" wrapText="1" indent="2"/>
      <protection locked="0"/>
    </xf>
    <xf numFmtId="0" fontId="3" fillId="3" borderId="3" xfId="0" applyFont="1" applyFill="1" applyBorder="1" applyAlignment="1">
      <alignment horizontal="center" vertical="top"/>
    </xf>
    <xf numFmtId="0" fontId="7" fillId="10" borderId="3" xfId="0" applyFont="1" applyFill="1" applyBorder="1" applyAlignment="1" applyProtection="1">
      <alignment vertical="center" wrapText="1"/>
      <protection locked="0"/>
    </xf>
    <xf numFmtId="0" fontId="15" fillId="10" borderId="3" xfId="0" applyFont="1" applyFill="1" applyBorder="1" applyAlignment="1" applyProtection="1">
      <alignment vertical="center" wrapText="1"/>
      <protection locked="0"/>
    </xf>
    <xf numFmtId="0" fontId="7" fillId="10" borderId="3" xfId="0" applyFont="1" applyFill="1" applyBorder="1" applyAlignment="1" applyProtection="1">
      <alignment horizontal="center" vertical="center" wrapText="1"/>
      <protection locked="0"/>
    </xf>
    <xf numFmtId="0" fontId="1" fillId="10" borderId="3" xfId="0" applyFont="1" applyFill="1" applyBorder="1" applyAlignment="1" applyProtection="1">
      <alignment horizontal="left" vertical="top" wrapText="1"/>
      <protection locked="0"/>
    </xf>
    <xf numFmtId="0" fontId="10" fillId="10" borderId="3" xfId="0" applyFont="1" applyFill="1" applyBorder="1" applyAlignment="1" applyProtection="1">
      <alignment horizontal="left" vertical="top" wrapText="1"/>
      <protection locked="0"/>
    </xf>
    <xf numFmtId="0" fontId="11" fillId="10" borderId="3" xfId="0" applyFont="1" applyFill="1" applyBorder="1" applyAlignment="1" applyProtection="1">
      <alignment horizontal="left" vertical="top" wrapText="1"/>
      <protection locked="0"/>
    </xf>
    <xf numFmtId="165" fontId="2" fillId="9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left" vertical="top"/>
      <protection hidden="1"/>
    </xf>
    <xf numFmtId="164" fontId="11" fillId="9" borderId="3" xfId="0" applyNumberFormat="1" applyFont="1" applyFill="1" applyBorder="1" applyAlignment="1">
      <alignment horizontal="left" vertical="top"/>
    </xf>
    <xf numFmtId="164" fontId="1" fillId="0" borderId="3" xfId="0" applyNumberFormat="1" applyFont="1" applyBorder="1" applyAlignment="1">
      <alignment horizontal="left" vertical="center"/>
    </xf>
    <xf numFmtId="164" fontId="11" fillId="0" borderId="3" xfId="0" applyNumberFormat="1" applyFont="1" applyBorder="1" applyAlignment="1">
      <alignment horizontal="left" vertical="center"/>
    </xf>
    <xf numFmtId="164" fontId="1" fillId="9" borderId="3" xfId="0" applyNumberFormat="1" applyFont="1" applyFill="1" applyBorder="1" applyAlignment="1">
      <alignment horizontal="left" vertical="center"/>
    </xf>
    <xf numFmtId="164" fontId="2" fillId="9" borderId="3" xfId="0" applyNumberFormat="1" applyFont="1" applyFill="1" applyBorder="1" applyAlignment="1">
      <alignment horizontal="left" vertical="top"/>
    </xf>
    <xf numFmtId="164" fontId="10" fillId="9" borderId="3" xfId="0" applyNumberFormat="1" applyFont="1" applyFill="1" applyBorder="1" applyAlignment="1">
      <alignment horizontal="left" vertical="top"/>
    </xf>
    <xf numFmtId="164" fontId="5" fillId="9" borderId="3" xfId="0" applyNumberFormat="1" applyFont="1" applyFill="1" applyBorder="1" applyAlignment="1">
      <alignment horizontal="left" vertical="top"/>
    </xf>
    <xf numFmtId="0" fontId="15" fillId="0" borderId="3" xfId="0" applyFont="1" applyFill="1" applyBorder="1" applyAlignment="1" applyProtection="1">
      <alignment vertical="center" wrapText="1"/>
      <protection locked="0"/>
    </xf>
    <xf numFmtId="0" fontId="1" fillId="11" borderId="3" xfId="0" applyFont="1" applyFill="1" applyBorder="1" applyAlignment="1">
      <alignment horizontal="left" vertical="top" wrapText="1"/>
    </xf>
    <xf numFmtId="0" fontId="1" fillId="11" borderId="3" xfId="0" applyFont="1" applyFill="1" applyBorder="1" applyAlignment="1" applyProtection="1">
      <alignment horizontal="left" vertical="top" wrapText="1"/>
      <protection locked="0"/>
    </xf>
    <xf numFmtId="0" fontId="11" fillId="11" borderId="3" xfId="0" applyFont="1" applyFill="1" applyBorder="1" applyAlignment="1" applyProtection="1">
      <alignment horizontal="left" vertical="top" wrapText="1"/>
      <protection locked="0"/>
    </xf>
    <xf numFmtId="0" fontId="4" fillId="11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2" fillId="9" borderId="3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</cellXfs>
  <cellStyles count="1">
    <cellStyle name="Normale" xfId="0" builtinId="0"/>
  </cellStyles>
  <dxfs count="2"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2"/>
  <sheetViews>
    <sheetView tabSelected="1" zoomScale="115" zoomScaleNormal="115" workbookViewId="0">
      <pane ySplit="4" topLeftCell="A74" activePane="bottomLeft" state="frozen"/>
      <selection activeCell="A2" sqref="A2"/>
      <selection pane="bottomLeft" activeCell="M77" sqref="M77"/>
    </sheetView>
  </sheetViews>
  <sheetFormatPr defaultColWidth="9.33203125" defaultRowHeight="12.75" x14ac:dyDescent="0.2"/>
  <cols>
    <col min="1" max="1" width="12.6640625" style="1" customWidth="1"/>
    <col min="2" max="2" width="12" style="1" bestFit="1" customWidth="1"/>
    <col min="3" max="3" width="16.1640625" style="1" customWidth="1"/>
    <col min="4" max="4" width="16.5" style="1" customWidth="1"/>
    <col min="5" max="5" width="16" style="1" customWidth="1"/>
    <col min="6" max="6" width="18.5" style="1" customWidth="1"/>
    <col min="7" max="7" width="16.5" style="1" customWidth="1"/>
    <col min="8" max="8" width="15.83203125" style="1" customWidth="1"/>
    <col min="9" max="9" width="14" style="1" customWidth="1"/>
    <col min="10" max="10" width="18" style="1" customWidth="1"/>
    <col min="11" max="11" width="14.33203125" style="1" customWidth="1"/>
    <col min="12" max="12" width="18.6640625" style="1" customWidth="1"/>
    <col min="13" max="13" width="15" style="1" customWidth="1"/>
    <col min="14" max="14" width="17" style="1" customWidth="1"/>
    <col min="15" max="15" width="13.83203125" style="1" customWidth="1"/>
    <col min="16" max="16" width="19" style="1" customWidth="1"/>
    <col min="17" max="17" width="18" style="1" customWidth="1"/>
    <col min="18" max="18" width="20" style="1" customWidth="1"/>
    <col min="19" max="19" width="15.1640625" style="1" customWidth="1"/>
    <col min="20" max="20" width="22.1640625" style="1" customWidth="1"/>
    <col min="21" max="58" width="9.33203125" style="20"/>
    <col min="59" max="16384" width="9.33203125" style="1"/>
  </cols>
  <sheetData>
    <row r="1" spans="1:58" ht="28.5" customHeight="1" x14ac:dyDescent="0.2">
      <c r="A1" s="2">
        <v>2024</v>
      </c>
    </row>
    <row r="2" spans="1:58" ht="73.5" customHeight="1" x14ac:dyDescent="0.2">
      <c r="A2" s="2"/>
      <c r="C2" s="87" t="s">
        <v>13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8"/>
    </row>
    <row r="3" spans="1:58" x14ac:dyDescent="0.2">
      <c r="A3" s="2"/>
      <c r="C3" s="30" t="s">
        <v>0</v>
      </c>
      <c r="D3" s="30" t="s">
        <v>1</v>
      </c>
      <c r="E3" s="30" t="s">
        <v>0</v>
      </c>
      <c r="F3" s="30" t="s">
        <v>1</v>
      </c>
      <c r="G3" s="30" t="s">
        <v>0</v>
      </c>
      <c r="H3" s="30" t="s">
        <v>1</v>
      </c>
      <c r="I3" s="30" t="s">
        <v>0</v>
      </c>
      <c r="J3" s="30" t="s">
        <v>1</v>
      </c>
      <c r="K3" s="30" t="s">
        <v>0</v>
      </c>
      <c r="L3" s="30" t="s">
        <v>1</v>
      </c>
      <c r="M3" s="30" t="s">
        <v>0</v>
      </c>
      <c r="N3" s="30" t="s">
        <v>1</v>
      </c>
      <c r="O3" s="30" t="s">
        <v>0</v>
      </c>
      <c r="P3" s="30" t="s">
        <v>1</v>
      </c>
      <c r="Q3" s="30" t="s">
        <v>0</v>
      </c>
      <c r="R3" s="30" t="s">
        <v>1</v>
      </c>
      <c r="S3" s="31" t="s">
        <v>0</v>
      </c>
      <c r="T3" s="59" t="s">
        <v>1</v>
      </c>
    </row>
    <row r="4" spans="1:58" x14ac:dyDescent="0.2">
      <c r="B4" s="32" t="s">
        <v>2</v>
      </c>
      <c r="C4" s="89" t="s">
        <v>3</v>
      </c>
      <c r="D4" s="89"/>
      <c r="E4" s="90" t="s">
        <v>4</v>
      </c>
      <c r="F4" s="90"/>
      <c r="G4" s="85" t="s">
        <v>5</v>
      </c>
      <c r="H4" s="85"/>
      <c r="I4" s="86" t="s">
        <v>6</v>
      </c>
      <c r="J4" s="86"/>
      <c r="K4" s="91" t="s">
        <v>7</v>
      </c>
      <c r="L4" s="91"/>
      <c r="M4" s="92" t="s">
        <v>8</v>
      </c>
      <c r="N4" s="92"/>
      <c r="O4" s="84" t="s">
        <v>9</v>
      </c>
      <c r="P4" s="84"/>
      <c r="Q4" s="85" t="s">
        <v>10</v>
      </c>
      <c r="R4" s="85"/>
      <c r="S4" s="86" t="s">
        <v>11</v>
      </c>
      <c r="T4" s="86"/>
    </row>
    <row r="5" spans="1:58" x14ac:dyDescent="0.2">
      <c r="A5" s="67">
        <f t="shared" ref="A5:A67" si="0">WEEKDAY(B5,1)</f>
        <v>2</v>
      </c>
      <c r="B5" s="33">
        <f>DATE($A$1,3,4)</f>
        <v>45355</v>
      </c>
      <c r="C5" s="34"/>
      <c r="D5" s="34"/>
      <c r="E5" s="34"/>
      <c r="F5" s="34"/>
      <c r="G5" s="35"/>
      <c r="H5" s="35"/>
      <c r="I5" s="35"/>
      <c r="J5" s="35"/>
      <c r="K5" s="34"/>
      <c r="L5" s="34"/>
      <c r="M5" s="29" t="s">
        <v>14</v>
      </c>
      <c r="N5" s="29"/>
      <c r="O5" s="36"/>
      <c r="P5" s="36"/>
      <c r="Q5" s="36"/>
      <c r="R5" s="36"/>
      <c r="S5" s="36"/>
      <c r="T5" s="36"/>
    </row>
    <row r="6" spans="1:58" x14ac:dyDescent="0.2">
      <c r="A6" s="67">
        <f t="shared" si="0"/>
        <v>3</v>
      </c>
      <c r="B6" s="33">
        <f t="shared" ref="B6:B67" si="1">B5+1</f>
        <v>45356</v>
      </c>
      <c r="C6" s="34"/>
      <c r="D6" s="34"/>
      <c r="E6" s="37"/>
      <c r="F6" s="37"/>
      <c r="G6" s="37"/>
      <c r="H6" s="37"/>
      <c r="I6" s="34"/>
      <c r="J6" s="34"/>
      <c r="K6" s="34"/>
      <c r="L6" s="34"/>
      <c r="M6" s="29" t="s">
        <v>15</v>
      </c>
      <c r="N6" s="29"/>
      <c r="O6" s="36"/>
      <c r="P6" s="36"/>
      <c r="Q6" s="36"/>
      <c r="R6" s="36"/>
      <c r="S6" s="36"/>
      <c r="T6" s="36"/>
    </row>
    <row r="7" spans="1:58" x14ac:dyDescent="0.2">
      <c r="A7" s="67">
        <f t="shared" si="0"/>
        <v>4</v>
      </c>
      <c r="B7" s="33">
        <f t="shared" si="1"/>
        <v>45357</v>
      </c>
      <c r="C7" s="34"/>
      <c r="D7" s="34"/>
      <c r="E7" s="35"/>
      <c r="F7" s="35"/>
      <c r="G7" s="35"/>
      <c r="H7" s="35"/>
      <c r="I7" s="35"/>
      <c r="J7" s="35"/>
      <c r="K7" s="34"/>
      <c r="L7" s="34"/>
      <c r="M7" s="29" t="s">
        <v>15</v>
      </c>
      <c r="N7" s="29"/>
      <c r="O7" s="36"/>
      <c r="P7" s="36"/>
      <c r="Q7" s="36"/>
      <c r="R7" s="36"/>
      <c r="S7" s="36"/>
      <c r="T7" s="36"/>
    </row>
    <row r="8" spans="1:58" x14ac:dyDescent="0.2">
      <c r="A8" s="67">
        <f t="shared" si="0"/>
        <v>5</v>
      </c>
      <c r="B8" s="33">
        <f t="shared" si="1"/>
        <v>45358</v>
      </c>
      <c r="C8" s="34"/>
      <c r="D8" s="34"/>
      <c r="E8" s="37"/>
      <c r="F8" s="37"/>
      <c r="G8" s="37"/>
      <c r="H8" s="37"/>
      <c r="I8" s="34"/>
      <c r="J8" s="34"/>
      <c r="K8" s="34"/>
      <c r="L8" s="34"/>
      <c r="M8" s="37"/>
      <c r="N8" s="37"/>
      <c r="O8" s="37"/>
      <c r="P8" s="37"/>
      <c r="Q8" s="37"/>
      <c r="R8" s="37"/>
      <c r="S8" s="34"/>
      <c r="T8" s="34"/>
    </row>
    <row r="9" spans="1:58" s="82" customFormat="1" ht="66.75" customHeight="1" x14ac:dyDescent="0.2">
      <c r="A9" s="67">
        <f t="shared" si="0"/>
        <v>6</v>
      </c>
      <c r="B9" s="33">
        <f>B8+1</f>
        <v>45359</v>
      </c>
      <c r="C9" s="80"/>
      <c r="D9" s="80"/>
      <c r="E9" s="37"/>
      <c r="F9" s="37"/>
      <c r="G9" s="37"/>
      <c r="H9" s="37"/>
      <c r="I9" s="80"/>
      <c r="J9" s="80"/>
      <c r="K9" s="80"/>
      <c r="L9" s="80"/>
      <c r="M9" s="79" t="s">
        <v>34</v>
      </c>
      <c r="N9" s="79" t="s">
        <v>36</v>
      </c>
      <c r="O9" s="79" t="s">
        <v>34</v>
      </c>
      <c r="P9" s="79" t="s">
        <v>36</v>
      </c>
      <c r="Q9" s="79" t="s">
        <v>35</v>
      </c>
      <c r="R9" s="79" t="s">
        <v>36</v>
      </c>
      <c r="S9" s="79" t="s">
        <v>35</v>
      </c>
      <c r="T9" s="79" t="s">
        <v>36</v>
      </c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</row>
    <row r="10" spans="1:58" s="9" customFormat="1" x14ac:dyDescent="0.2">
      <c r="A10" s="18">
        <f t="shared" si="0"/>
        <v>7</v>
      </c>
      <c r="B10" s="66">
        <f t="shared" si="1"/>
        <v>45360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0"/>
      <c r="N10" s="10"/>
      <c r="O10" s="10"/>
      <c r="P10" s="10"/>
      <c r="Q10" s="10"/>
      <c r="R10" s="10"/>
      <c r="S10" s="39"/>
      <c r="T10" s="39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</row>
    <row r="11" spans="1:58" s="3" customFormat="1" x14ac:dyDescent="0.2">
      <c r="A11" s="18">
        <f t="shared" si="0"/>
        <v>1</v>
      </c>
      <c r="B11" s="66">
        <f t="shared" si="1"/>
        <v>45361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</row>
    <row r="12" spans="1:58" ht="63.75" x14ac:dyDescent="0.2">
      <c r="A12" s="4">
        <f t="shared" si="0"/>
        <v>2</v>
      </c>
      <c r="B12" s="40">
        <f>B11+1</f>
        <v>45362</v>
      </c>
      <c r="C12" s="29" t="s">
        <v>14</v>
      </c>
      <c r="D12" s="29" t="s">
        <v>14</v>
      </c>
      <c r="E12" s="29" t="s">
        <v>14</v>
      </c>
      <c r="F12" s="29" t="s">
        <v>14</v>
      </c>
      <c r="G12" s="29" t="s">
        <v>14</v>
      </c>
      <c r="H12" s="29" t="s">
        <v>14</v>
      </c>
      <c r="I12" s="29" t="s">
        <v>14</v>
      </c>
      <c r="J12" s="29" t="s">
        <v>14</v>
      </c>
      <c r="K12" s="29" t="s">
        <v>14</v>
      </c>
      <c r="L12" s="29" t="s">
        <v>14</v>
      </c>
      <c r="M12" s="79" t="s">
        <v>34</v>
      </c>
      <c r="N12" s="79" t="s">
        <v>43</v>
      </c>
      <c r="O12" s="79" t="s">
        <v>34</v>
      </c>
      <c r="P12" s="79" t="s">
        <v>43</v>
      </c>
      <c r="Q12" s="79" t="s">
        <v>35</v>
      </c>
      <c r="R12" s="79" t="s">
        <v>43</v>
      </c>
      <c r="S12" s="79" t="s">
        <v>35</v>
      </c>
      <c r="T12" s="79" t="s">
        <v>43</v>
      </c>
      <c r="U12" s="23"/>
    </row>
    <row r="13" spans="1:58" x14ac:dyDescent="0.2">
      <c r="A13" s="4">
        <f t="shared" si="0"/>
        <v>3</v>
      </c>
      <c r="B13" s="40">
        <f>B12+1</f>
        <v>45363</v>
      </c>
      <c r="C13" s="34"/>
      <c r="D13" s="34"/>
      <c r="E13" s="37"/>
      <c r="F13" s="37"/>
      <c r="G13" s="37"/>
      <c r="H13" s="37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23"/>
    </row>
    <row r="14" spans="1:58" x14ac:dyDescent="0.2">
      <c r="A14" s="4">
        <f t="shared" si="0"/>
        <v>4</v>
      </c>
      <c r="B14" s="40">
        <f t="shared" si="1"/>
        <v>45364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1"/>
      <c r="N14" s="41"/>
      <c r="O14" s="34"/>
      <c r="P14" s="35"/>
      <c r="Q14" s="34"/>
      <c r="R14" s="35"/>
      <c r="S14" s="34"/>
      <c r="T14" s="35"/>
      <c r="U14" s="23"/>
    </row>
    <row r="15" spans="1:58" s="11" customFormat="1" ht="63.75" x14ac:dyDescent="0.2">
      <c r="A15" s="16">
        <f t="shared" si="0"/>
        <v>5</v>
      </c>
      <c r="B15" s="42">
        <f t="shared" si="1"/>
        <v>45365</v>
      </c>
      <c r="C15" s="43"/>
      <c r="D15" s="43"/>
      <c r="E15" s="29" t="s">
        <v>15</v>
      </c>
      <c r="F15" s="29"/>
      <c r="G15" s="36"/>
      <c r="H15" s="36"/>
      <c r="I15" s="36"/>
      <c r="J15" s="36"/>
      <c r="K15" s="36"/>
      <c r="L15" s="36"/>
      <c r="O15" s="45"/>
      <c r="P15" s="45"/>
      <c r="Q15" s="78" t="s">
        <v>24</v>
      </c>
      <c r="R15" s="78" t="s">
        <v>27</v>
      </c>
      <c r="S15" s="78" t="s">
        <v>24</v>
      </c>
      <c r="T15" s="78" t="s">
        <v>27</v>
      </c>
      <c r="U15" s="24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</row>
    <row r="16" spans="1:58" s="11" customFormat="1" x14ac:dyDescent="0.2">
      <c r="A16" s="16">
        <f t="shared" si="0"/>
        <v>6</v>
      </c>
      <c r="B16" s="42">
        <f t="shared" si="1"/>
        <v>45366</v>
      </c>
      <c r="C16" s="43"/>
      <c r="D16" s="43"/>
      <c r="E16" s="43"/>
      <c r="F16" s="43"/>
      <c r="G16" s="34"/>
      <c r="H16" s="34"/>
      <c r="I16" s="34"/>
      <c r="J16" s="34"/>
      <c r="K16" s="34"/>
      <c r="L16" s="34"/>
      <c r="U16" s="2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1:58" s="6" customFormat="1" x14ac:dyDescent="0.2">
      <c r="A17" s="68">
        <f t="shared" si="0"/>
        <v>7</v>
      </c>
      <c r="B17" s="66">
        <f t="shared" si="1"/>
        <v>45367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</row>
    <row r="18" spans="1:58" s="9" customFormat="1" x14ac:dyDescent="0.2">
      <c r="A18" s="18">
        <f t="shared" si="0"/>
        <v>1</v>
      </c>
      <c r="B18" s="66">
        <f t="shared" si="1"/>
        <v>45368</v>
      </c>
      <c r="C18" s="39"/>
      <c r="D18" s="39"/>
      <c r="E18" s="39"/>
      <c r="F18" s="39"/>
      <c r="G18" s="10"/>
      <c r="H18" s="10"/>
      <c r="I18" s="10"/>
      <c r="J18" s="10"/>
      <c r="K18" s="10"/>
      <c r="L18" s="10"/>
      <c r="M18" s="39"/>
      <c r="N18" s="39"/>
      <c r="O18" s="39"/>
      <c r="P18" s="39"/>
      <c r="Q18" s="39"/>
      <c r="R18" s="39"/>
      <c r="S18" s="39"/>
      <c r="T18" s="39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</row>
    <row r="19" spans="1:58" x14ac:dyDescent="0.2">
      <c r="A19" s="4">
        <f t="shared" si="0"/>
        <v>2</v>
      </c>
      <c r="B19" s="40">
        <f t="shared" si="1"/>
        <v>45369</v>
      </c>
      <c r="C19" s="47"/>
      <c r="D19" s="47"/>
      <c r="E19" s="34"/>
      <c r="F19" s="34"/>
      <c r="G19" s="34"/>
      <c r="H19" s="34"/>
      <c r="I19" s="34"/>
      <c r="J19" s="34"/>
      <c r="K19" s="35"/>
      <c r="L19" s="35"/>
      <c r="M19" s="29" t="s">
        <v>14</v>
      </c>
      <c r="N19" s="29"/>
      <c r="O19" s="36"/>
      <c r="P19" s="36"/>
      <c r="Q19" s="36"/>
      <c r="R19" s="36"/>
      <c r="S19" s="36"/>
      <c r="T19" s="36"/>
    </row>
    <row r="20" spans="1:58" ht="51" x14ac:dyDescent="0.2">
      <c r="A20" s="4">
        <f t="shared" si="0"/>
        <v>3</v>
      </c>
      <c r="B20" s="40">
        <f t="shared" si="1"/>
        <v>45370</v>
      </c>
      <c r="C20" s="47"/>
      <c r="D20" s="47"/>
      <c r="E20" s="34"/>
      <c r="F20" s="34"/>
      <c r="G20" s="35"/>
      <c r="H20" s="35"/>
      <c r="I20" s="35"/>
      <c r="J20" s="35"/>
      <c r="K20" s="35"/>
      <c r="L20" s="35"/>
      <c r="M20" s="34"/>
      <c r="N20" s="34"/>
      <c r="O20" s="34"/>
      <c r="P20" s="34"/>
      <c r="Q20" s="77" t="s">
        <v>29</v>
      </c>
      <c r="R20" s="77" t="s">
        <v>30</v>
      </c>
      <c r="S20" s="77" t="s">
        <v>29</v>
      </c>
      <c r="T20" s="77" t="s">
        <v>30</v>
      </c>
    </row>
    <row r="21" spans="1:58" ht="63.75" x14ac:dyDescent="0.2">
      <c r="A21" s="69">
        <f t="shared" si="0"/>
        <v>4</v>
      </c>
      <c r="B21" s="40">
        <f t="shared" si="1"/>
        <v>45371</v>
      </c>
      <c r="C21" s="47"/>
      <c r="D21" s="47"/>
      <c r="E21" s="34"/>
      <c r="F21" s="34"/>
      <c r="G21" s="34"/>
      <c r="H21" s="34"/>
      <c r="I21" s="34"/>
      <c r="J21" s="34"/>
      <c r="K21" s="34"/>
      <c r="L21" s="34"/>
      <c r="M21" s="41"/>
      <c r="N21" s="41"/>
      <c r="O21" s="35"/>
      <c r="P21" s="35"/>
      <c r="Q21" s="79" t="s">
        <v>35</v>
      </c>
      <c r="R21" s="79" t="s">
        <v>37</v>
      </c>
      <c r="S21" s="79" t="s">
        <v>35</v>
      </c>
      <c r="T21" s="79" t="s">
        <v>37</v>
      </c>
    </row>
    <row r="22" spans="1:58" s="11" customFormat="1" ht="89.25" x14ac:dyDescent="0.2">
      <c r="A22" s="70">
        <f t="shared" si="0"/>
        <v>5</v>
      </c>
      <c r="B22" s="42">
        <f t="shared" si="1"/>
        <v>45372</v>
      </c>
      <c r="C22" s="78" t="s">
        <v>39</v>
      </c>
      <c r="D22" s="78" t="s">
        <v>42</v>
      </c>
      <c r="E22" s="78" t="s">
        <v>39</v>
      </c>
      <c r="F22" s="78" t="s">
        <v>42</v>
      </c>
      <c r="G22" s="78" t="s">
        <v>39</v>
      </c>
      <c r="H22" s="78" t="s">
        <v>42</v>
      </c>
      <c r="I22" s="78" t="s">
        <v>39</v>
      </c>
      <c r="J22" s="78" t="s">
        <v>42</v>
      </c>
      <c r="K22" s="78" t="s">
        <v>39</v>
      </c>
      <c r="L22" s="78" t="s">
        <v>42</v>
      </c>
      <c r="M22" s="43"/>
      <c r="N22" s="43"/>
      <c r="O22" s="43"/>
      <c r="P22" s="43"/>
      <c r="Q22" s="78" t="s">
        <v>24</v>
      </c>
      <c r="R22" s="78" t="s">
        <v>27</v>
      </c>
      <c r="S22" s="78" t="s">
        <v>24</v>
      </c>
      <c r="T22" s="78" t="s">
        <v>27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</row>
    <row r="23" spans="1:58" s="11" customFormat="1" ht="89.25" x14ac:dyDescent="0.2">
      <c r="A23" s="16">
        <f t="shared" si="0"/>
        <v>6</v>
      </c>
      <c r="B23" s="42">
        <f t="shared" si="1"/>
        <v>45373</v>
      </c>
      <c r="C23" s="78" t="s">
        <v>39</v>
      </c>
      <c r="D23" s="78" t="s">
        <v>42</v>
      </c>
      <c r="E23" s="78" t="s">
        <v>39</v>
      </c>
      <c r="F23" s="78" t="s">
        <v>42</v>
      </c>
      <c r="G23" s="78" t="s">
        <v>39</v>
      </c>
      <c r="H23" s="78" t="s">
        <v>42</v>
      </c>
      <c r="I23" s="78" t="s">
        <v>39</v>
      </c>
      <c r="J23" s="78" t="s">
        <v>42</v>
      </c>
      <c r="K23" s="78" t="s">
        <v>39</v>
      </c>
      <c r="L23" s="78" t="s">
        <v>42</v>
      </c>
      <c r="M23" s="44"/>
      <c r="N23" s="44"/>
      <c r="O23" s="44"/>
      <c r="P23" s="44"/>
      <c r="Q23" s="44"/>
      <c r="R23" s="44"/>
      <c r="S23" s="43"/>
      <c r="T23" s="43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s="6" customFormat="1" x14ac:dyDescent="0.2">
      <c r="A24" s="68">
        <f t="shared" si="0"/>
        <v>7</v>
      </c>
      <c r="B24" s="66">
        <f t="shared" si="1"/>
        <v>45374</v>
      </c>
      <c r="C24" s="46"/>
      <c r="D24" s="46"/>
      <c r="E24" s="46"/>
      <c r="F24" s="46"/>
      <c r="G24" s="8"/>
      <c r="H24" s="8"/>
      <c r="I24" s="8"/>
      <c r="J24" s="8"/>
      <c r="K24" s="8"/>
      <c r="L24" s="8"/>
      <c r="M24" s="46"/>
      <c r="N24" s="46"/>
      <c r="O24" s="46"/>
      <c r="P24" s="46"/>
      <c r="Q24" s="46"/>
      <c r="R24" s="46"/>
      <c r="S24" s="46"/>
      <c r="T24" s="4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</row>
    <row r="25" spans="1:58" s="9" customFormat="1" x14ac:dyDescent="0.2">
      <c r="A25" s="71">
        <f t="shared" si="0"/>
        <v>1</v>
      </c>
      <c r="B25" s="66">
        <f t="shared" si="1"/>
        <v>45375</v>
      </c>
      <c r="C25" s="39"/>
      <c r="D25" s="39"/>
      <c r="E25" s="39"/>
      <c r="F25" s="39"/>
      <c r="G25" s="10"/>
      <c r="H25" s="10"/>
      <c r="I25" s="10"/>
      <c r="J25" s="10"/>
      <c r="K25" s="10"/>
      <c r="L25" s="10"/>
      <c r="M25" s="39"/>
      <c r="N25" s="39"/>
      <c r="O25" s="39"/>
      <c r="P25" s="39"/>
      <c r="Q25" s="39"/>
      <c r="R25" s="39"/>
      <c r="S25" s="39"/>
      <c r="T25" s="39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</row>
    <row r="26" spans="1:58" x14ac:dyDescent="0.2">
      <c r="A26" s="69">
        <f t="shared" si="0"/>
        <v>2</v>
      </c>
      <c r="B26" s="40">
        <f t="shared" si="1"/>
        <v>45376</v>
      </c>
      <c r="C26" s="47"/>
      <c r="D26" s="34"/>
      <c r="E26" s="34"/>
      <c r="F26" s="34"/>
      <c r="G26" s="34"/>
      <c r="H26" s="34"/>
      <c r="I26" s="34"/>
      <c r="J26" s="34"/>
      <c r="K26" s="34"/>
      <c r="L26" s="34"/>
      <c r="M26" s="41"/>
      <c r="N26" s="41"/>
      <c r="O26" s="35"/>
      <c r="P26" s="35"/>
      <c r="Q26" s="35"/>
      <c r="R26" s="35"/>
      <c r="S26" s="35"/>
      <c r="T26" s="35"/>
    </row>
    <row r="27" spans="1:58" ht="51" x14ac:dyDescent="0.2">
      <c r="A27" s="4">
        <f t="shared" si="0"/>
        <v>3</v>
      </c>
      <c r="B27" s="40">
        <f t="shared" si="1"/>
        <v>45377</v>
      </c>
      <c r="C27" s="47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77" t="s">
        <v>29</v>
      </c>
      <c r="R27" s="77" t="s">
        <v>30</v>
      </c>
      <c r="S27" s="77" t="s">
        <v>29</v>
      </c>
      <c r="T27" s="77" t="s">
        <v>30</v>
      </c>
    </row>
    <row r="28" spans="1:58" ht="63.75" x14ac:dyDescent="0.2">
      <c r="A28" s="4">
        <f t="shared" si="0"/>
        <v>4</v>
      </c>
      <c r="B28" s="40">
        <f t="shared" si="1"/>
        <v>45378</v>
      </c>
      <c r="C28" s="47"/>
      <c r="D28" s="34"/>
      <c r="E28" s="34"/>
      <c r="F28" s="34"/>
      <c r="G28" s="34"/>
      <c r="H28" s="34"/>
      <c r="I28" s="34"/>
      <c r="J28" s="34"/>
      <c r="K28" s="34"/>
      <c r="L28" s="34"/>
      <c r="M28" s="35"/>
      <c r="N28" s="35"/>
      <c r="O28" s="35"/>
      <c r="P28" s="35"/>
      <c r="Q28" s="78" t="s">
        <v>24</v>
      </c>
      <c r="R28" s="78" t="s">
        <v>28</v>
      </c>
      <c r="S28" s="78" t="s">
        <v>24</v>
      </c>
      <c r="T28" s="78" t="s">
        <v>28</v>
      </c>
    </row>
    <row r="29" spans="1:58" s="12" customFormat="1" ht="14.45" customHeight="1" x14ac:dyDescent="0.2">
      <c r="A29" s="72">
        <f t="shared" si="0"/>
        <v>5</v>
      </c>
      <c r="B29" s="66">
        <f t="shared" si="1"/>
        <v>45379</v>
      </c>
      <c r="C29" s="83" t="s">
        <v>12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</row>
    <row r="30" spans="1:58" s="12" customFormat="1" x14ac:dyDescent="0.2">
      <c r="A30" s="72">
        <f t="shared" si="0"/>
        <v>6</v>
      </c>
      <c r="B30" s="66">
        <f t="shared" si="1"/>
        <v>45380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</row>
    <row r="31" spans="1:58" s="6" customFormat="1" x14ac:dyDescent="0.2">
      <c r="A31" s="72">
        <f t="shared" si="0"/>
        <v>7</v>
      </c>
      <c r="B31" s="66">
        <f t="shared" si="1"/>
        <v>45381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</row>
    <row r="32" spans="1:58" s="9" customFormat="1" x14ac:dyDescent="0.2">
      <c r="A32" s="72">
        <f t="shared" si="0"/>
        <v>1</v>
      </c>
      <c r="B32" s="66">
        <f t="shared" si="1"/>
        <v>45382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</row>
    <row r="33" spans="1:58" s="9" customFormat="1" x14ac:dyDescent="0.2">
      <c r="A33" s="72">
        <f t="shared" si="0"/>
        <v>2</v>
      </c>
      <c r="B33" s="66">
        <f t="shared" si="1"/>
        <v>45383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</row>
    <row r="34" spans="1:58" s="9" customFormat="1" x14ac:dyDescent="0.2">
      <c r="A34" s="72">
        <f t="shared" si="0"/>
        <v>3</v>
      </c>
      <c r="B34" s="66">
        <f t="shared" si="1"/>
        <v>45384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</row>
    <row r="35" spans="1:58" ht="63.75" x14ac:dyDescent="0.2">
      <c r="A35" s="4">
        <f t="shared" si="0"/>
        <v>4</v>
      </c>
      <c r="B35" s="40">
        <f t="shared" si="1"/>
        <v>45385</v>
      </c>
      <c r="C35" s="47"/>
      <c r="D35" s="34"/>
      <c r="E35" s="79" t="s">
        <v>41</v>
      </c>
      <c r="F35" s="79" t="s">
        <v>40</v>
      </c>
      <c r="G35" s="79" t="s">
        <v>41</v>
      </c>
      <c r="H35" s="79" t="s">
        <v>40</v>
      </c>
      <c r="I35" s="79" t="s">
        <v>41</v>
      </c>
      <c r="J35" s="79" t="s">
        <v>40</v>
      </c>
      <c r="K35" s="79" t="s">
        <v>41</v>
      </c>
      <c r="L35" s="79" t="s">
        <v>40</v>
      </c>
      <c r="M35" s="79" t="s">
        <v>34</v>
      </c>
      <c r="N35" s="79" t="s">
        <v>37</v>
      </c>
      <c r="O35" s="79" t="s">
        <v>34</v>
      </c>
      <c r="P35" s="79" t="s">
        <v>37</v>
      </c>
      <c r="Q35" s="79" t="s">
        <v>35</v>
      </c>
      <c r="R35" s="79" t="s">
        <v>37</v>
      </c>
      <c r="S35" s="79" t="s">
        <v>35</v>
      </c>
      <c r="T35" s="79" t="s">
        <v>37</v>
      </c>
      <c r="U35" s="23"/>
    </row>
    <row r="36" spans="1:58" s="11" customFormat="1" ht="76.5" x14ac:dyDescent="0.2">
      <c r="A36" s="16">
        <f t="shared" si="0"/>
        <v>5</v>
      </c>
      <c r="B36" s="42">
        <f t="shared" si="1"/>
        <v>45386</v>
      </c>
      <c r="C36" s="14"/>
      <c r="D36" s="44"/>
      <c r="E36" s="79" t="s">
        <v>41</v>
      </c>
      <c r="F36" s="79" t="s">
        <v>45</v>
      </c>
      <c r="G36" s="79" t="s">
        <v>41</v>
      </c>
      <c r="H36" s="79" t="s">
        <v>45</v>
      </c>
      <c r="I36" s="79" t="s">
        <v>41</v>
      </c>
      <c r="J36" s="79" t="s">
        <v>45</v>
      </c>
      <c r="K36" s="79" t="s">
        <v>41</v>
      </c>
      <c r="L36" s="79" t="s">
        <v>45</v>
      </c>
      <c r="M36" s="79" t="s">
        <v>41</v>
      </c>
      <c r="N36" s="79" t="s">
        <v>45</v>
      </c>
      <c r="O36" s="79" t="s">
        <v>41</v>
      </c>
      <c r="P36" s="79" t="s">
        <v>45</v>
      </c>
      <c r="Q36" s="77" t="s">
        <v>29</v>
      </c>
      <c r="R36" s="77" t="s">
        <v>31</v>
      </c>
      <c r="S36" s="77" t="s">
        <v>29</v>
      </c>
      <c r="T36" s="77" t="s">
        <v>31</v>
      </c>
      <c r="U36" s="24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</row>
    <row r="37" spans="1:58" s="11" customFormat="1" x14ac:dyDescent="0.2">
      <c r="A37" s="16">
        <f t="shared" si="0"/>
        <v>6</v>
      </c>
      <c r="B37" s="42">
        <f t="shared" si="1"/>
        <v>45387</v>
      </c>
      <c r="C37" s="14"/>
      <c r="D37" s="44"/>
      <c r="E37" s="29" t="s">
        <v>15</v>
      </c>
      <c r="F37" s="29"/>
      <c r="G37" s="36"/>
      <c r="H37" s="36"/>
      <c r="I37" s="36"/>
      <c r="J37" s="36"/>
      <c r="K37" s="36"/>
      <c r="L37" s="36"/>
      <c r="M37" s="29" t="s">
        <v>15</v>
      </c>
      <c r="N37" s="29"/>
      <c r="O37" s="36"/>
      <c r="P37" s="36"/>
      <c r="Q37" s="36"/>
      <c r="R37" s="36"/>
      <c r="S37" s="36"/>
      <c r="T37" s="36"/>
      <c r="U37" s="24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6" customFormat="1" x14ac:dyDescent="0.2">
      <c r="A38" s="68">
        <f t="shared" si="0"/>
        <v>7</v>
      </c>
      <c r="B38" s="66">
        <f t="shared" si="1"/>
        <v>45388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</row>
    <row r="39" spans="1:58" s="9" customFormat="1" x14ac:dyDescent="0.2">
      <c r="A39" s="18">
        <f t="shared" si="0"/>
        <v>1</v>
      </c>
      <c r="B39" s="66">
        <f t="shared" si="1"/>
        <v>45389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</row>
    <row r="40" spans="1:58" ht="51" x14ac:dyDescent="0.2">
      <c r="A40" s="4">
        <f t="shared" si="0"/>
        <v>2</v>
      </c>
      <c r="B40" s="40">
        <f t="shared" si="1"/>
        <v>45390</v>
      </c>
      <c r="C40" s="5"/>
      <c r="D40" s="41"/>
      <c r="E40" s="41"/>
      <c r="F40" s="41"/>
      <c r="G40" s="41"/>
      <c r="H40" s="41"/>
      <c r="I40" s="41"/>
      <c r="J40" s="41"/>
      <c r="K40" s="41"/>
      <c r="L40" s="41"/>
      <c r="M40" s="76" t="s">
        <v>19</v>
      </c>
      <c r="N40" s="76" t="s">
        <v>20</v>
      </c>
      <c r="O40" s="76" t="s">
        <v>19</v>
      </c>
      <c r="P40" s="76" t="s">
        <v>20</v>
      </c>
      <c r="Q40" s="76" t="s">
        <v>19</v>
      </c>
      <c r="R40" s="76" t="s">
        <v>20</v>
      </c>
      <c r="S40" s="76" t="s">
        <v>19</v>
      </c>
      <c r="T40" s="76" t="s">
        <v>20</v>
      </c>
    </row>
    <row r="41" spans="1:58" s="11" customFormat="1" ht="47.25" customHeight="1" x14ac:dyDescent="0.2">
      <c r="A41" s="16">
        <f t="shared" si="0"/>
        <v>3</v>
      </c>
      <c r="B41" s="42">
        <f t="shared" si="1"/>
        <v>45391</v>
      </c>
      <c r="C41" s="14"/>
      <c r="D41" s="19"/>
      <c r="E41" s="19"/>
      <c r="F41" s="19"/>
      <c r="G41" s="19"/>
      <c r="H41" s="19"/>
      <c r="I41" s="19"/>
      <c r="J41" s="19"/>
      <c r="K41" s="19"/>
      <c r="L41" s="19"/>
      <c r="M41" s="41"/>
      <c r="N41" s="41"/>
      <c r="O41" s="41"/>
      <c r="P41" s="41"/>
      <c r="Q41" s="77" t="s">
        <v>29</v>
      </c>
      <c r="R41" s="77" t="s">
        <v>31</v>
      </c>
      <c r="S41" s="77" t="s">
        <v>29</v>
      </c>
      <c r="T41" s="77" t="s">
        <v>31</v>
      </c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</row>
    <row r="42" spans="1:58" s="11" customFormat="1" ht="13.9" customHeight="1" x14ac:dyDescent="0.2">
      <c r="A42" s="16">
        <f t="shared" si="0"/>
        <v>4</v>
      </c>
      <c r="B42" s="42">
        <f t="shared" si="1"/>
        <v>45392</v>
      </c>
      <c r="C42" s="15"/>
      <c r="D42" s="19"/>
      <c r="E42" s="19"/>
      <c r="F42" s="19"/>
      <c r="G42" s="19"/>
      <c r="H42" s="19"/>
      <c r="I42" s="19"/>
      <c r="J42" s="19"/>
      <c r="K42" s="19"/>
      <c r="L42" s="19"/>
      <c r="M42" s="41"/>
      <c r="N42" s="41"/>
      <c r="O42" s="41"/>
      <c r="P42" s="41"/>
      <c r="Q42" s="41"/>
      <c r="R42" s="41"/>
      <c r="S42" s="41"/>
      <c r="T42" s="41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</row>
    <row r="43" spans="1:58" s="14" customFormat="1" ht="45" customHeight="1" x14ac:dyDescent="0.2">
      <c r="A43" s="16">
        <f t="shared" si="0"/>
        <v>5</v>
      </c>
      <c r="B43" s="42">
        <f t="shared" si="1"/>
        <v>45393</v>
      </c>
      <c r="C43" s="15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77" t="s">
        <v>32</v>
      </c>
      <c r="R43" s="77" t="s">
        <v>30</v>
      </c>
      <c r="S43" s="77" t="s">
        <v>32</v>
      </c>
      <c r="T43" s="77" t="s">
        <v>30</v>
      </c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</row>
    <row r="44" spans="1:58" s="14" customFormat="1" ht="60.75" customHeight="1" x14ac:dyDescent="0.2">
      <c r="A44" s="16">
        <f t="shared" si="0"/>
        <v>6</v>
      </c>
      <c r="B44" s="42">
        <f t="shared" si="1"/>
        <v>45394</v>
      </c>
      <c r="C44" s="15"/>
      <c r="D44" s="19"/>
      <c r="E44" s="41"/>
      <c r="F44" s="41"/>
      <c r="G44" s="41"/>
      <c r="H44" s="41"/>
      <c r="I44" s="41"/>
      <c r="J44" s="41"/>
      <c r="K44" s="41"/>
      <c r="L44" s="41"/>
      <c r="M44" s="79" t="s">
        <v>34</v>
      </c>
      <c r="N44" s="79" t="s">
        <v>38</v>
      </c>
      <c r="O44" s="79" t="s">
        <v>34</v>
      </c>
      <c r="P44" s="79" t="s">
        <v>38</v>
      </c>
      <c r="Q44" s="79" t="s">
        <v>35</v>
      </c>
      <c r="R44" s="79" t="s">
        <v>38</v>
      </c>
      <c r="S44" s="79" t="s">
        <v>35</v>
      </c>
      <c r="T44" s="79" t="s">
        <v>38</v>
      </c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</row>
    <row r="45" spans="1:58" s="8" customFormat="1" ht="12.75" customHeight="1" x14ac:dyDescent="0.2">
      <c r="A45" s="7">
        <f t="shared" si="0"/>
        <v>7</v>
      </c>
      <c r="B45" s="66">
        <f t="shared" si="1"/>
        <v>45395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</row>
    <row r="46" spans="1:58" s="10" customFormat="1" ht="12.75" customHeight="1" x14ac:dyDescent="0.2">
      <c r="A46" s="18">
        <f t="shared" si="0"/>
        <v>1</v>
      </c>
      <c r="B46" s="66">
        <f t="shared" si="1"/>
        <v>45396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</row>
    <row r="47" spans="1:58" s="5" customFormat="1" ht="12.75" customHeight="1" x14ac:dyDescent="0.2">
      <c r="A47" s="4">
        <f t="shared" si="0"/>
        <v>2</v>
      </c>
      <c r="B47" s="40">
        <f t="shared" si="1"/>
        <v>45397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41"/>
      <c r="N47" s="41"/>
      <c r="O47" s="41"/>
      <c r="P47" s="41"/>
      <c r="Q47" s="29" t="s">
        <v>14</v>
      </c>
      <c r="R47" s="29"/>
      <c r="S47" s="29"/>
      <c r="T47" s="29"/>
      <c r="U47" s="23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</row>
    <row r="48" spans="1:58" ht="42.75" customHeight="1" x14ac:dyDescent="0.2">
      <c r="A48" s="4">
        <f t="shared" si="0"/>
        <v>3</v>
      </c>
      <c r="B48" s="40">
        <f t="shared" si="1"/>
        <v>45398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29" t="s">
        <v>14</v>
      </c>
      <c r="N48" s="60"/>
      <c r="O48" s="60"/>
      <c r="P48" s="60"/>
      <c r="Q48" s="77" t="s">
        <v>32</v>
      </c>
      <c r="R48" s="77" t="s">
        <v>33</v>
      </c>
      <c r="S48" s="77" t="s">
        <v>32</v>
      </c>
      <c r="T48" s="77" t="s">
        <v>33</v>
      </c>
    </row>
    <row r="49" spans="1:58" ht="12.75" customHeight="1" x14ac:dyDescent="0.2">
      <c r="A49" s="4">
        <f t="shared" si="0"/>
        <v>4</v>
      </c>
      <c r="B49" s="40">
        <f t="shared" si="1"/>
        <v>45399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29" t="s">
        <v>15</v>
      </c>
      <c r="N49" s="60"/>
      <c r="O49" s="60"/>
      <c r="P49" s="60"/>
      <c r="Q49" s="60"/>
      <c r="R49" s="60"/>
      <c r="S49" s="60"/>
      <c r="T49" s="60"/>
    </row>
    <row r="50" spans="1:58" s="11" customFormat="1" ht="41.25" customHeight="1" x14ac:dyDescent="0.2">
      <c r="A50" s="16">
        <f t="shared" si="0"/>
        <v>5</v>
      </c>
      <c r="B50" s="42">
        <f t="shared" si="1"/>
        <v>45400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77" t="s">
        <v>32</v>
      </c>
      <c r="R50" s="77" t="s">
        <v>30</v>
      </c>
      <c r="S50" s="77" t="s">
        <v>32</v>
      </c>
      <c r="T50" s="77" t="s">
        <v>30</v>
      </c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</row>
    <row r="51" spans="1:58" s="11" customFormat="1" ht="114.75" x14ac:dyDescent="0.2">
      <c r="A51" s="16">
        <f t="shared" si="0"/>
        <v>6</v>
      </c>
      <c r="B51" s="42">
        <f t="shared" si="1"/>
        <v>45401</v>
      </c>
      <c r="C51" s="51"/>
      <c r="D51" s="51"/>
      <c r="E51" s="41"/>
      <c r="F51" s="75"/>
      <c r="G51" s="76" t="s">
        <v>16</v>
      </c>
      <c r="H51" s="76" t="s">
        <v>17</v>
      </c>
      <c r="I51" s="76" t="s">
        <v>16</v>
      </c>
      <c r="J51" s="76" t="s">
        <v>17</v>
      </c>
      <c r="K51" s="76" t="s">
        <v>16</v>
      </c>
      <c r="L51" s="76" t="s">
        <v>17</v>
      </c>
      <c r="M51" s="51"/>
      <c r="N51" s="51"/>
      <c r="O51" s="51"/>
      <c r="P51" s="51"/>
      <c r="Q51" s="29" t="s">
        <v>15</v>
      </c>
      <c r="R51" s="61"/>
      <c r="S51" s="61"/>
      <c r="T51" s="61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</row>
    <row r="52" spans="1:58" s="6" customFormat="1" ht="12.75" customHeight="1" x14ac:dyDescent="0.2">
      <c r="A52" s="68">
        <f t="shared" si="0"/>
        <v>7</v>
      </c>
      <c r="B52" s="66">
        <f t="shared" si="1"/>
        <v>45402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</row>
    <row r="53" spans="1:58" s="9" customFormat="1" ht="12.75" customHeight="1" x14ac:dyDescent="0.2">
      <c r="A53" s="18">
        <f t="shared" si="0"/>
        <v>1</v>
      </c>
      <c r="B53" s="66">
        <f t="shared" si="1"/>
        <v>45403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</row>
    <row r="54" spans="1:58" ht="114.75" x14ac:dyDescent="0.2">
      <c r="A54" s="4">
        <f t="shared" si="0"/>
        <v>2</v>
      </c>
      <c r="B54" s="40">
        <f t="shared" si="1"/>
        <v>45404</v>
      </c>
      <c r="C54" s="53"/>
      <c r="D54" s="53"/>
      <c r="E54" s="76" t="s">
        <v>16</v>
      </c>
      <c r="F54" s="76" t="s">
        <v>18</v>
      </c>
      <c r="G54" s="76" t="s">
        <v>16</v>
      </c>
      <c r="H54" s="76" t="s">
        <v>18</v>
      </c>
      <c r="I54" s="76" t="s">
        <v>16</v>
      </c>
      <c r="J54" s="76" t="s">
        <v>18</v>
      </c>
      <c r="K54" s="76" t="s">
        <v>16</v>
      </c>
      <c r="L54" s="76" t="s">
        <v>18</v>
      </c>
      <c r="M54" s="53"/>
      <c r="N54" s="53"/>
      <c r="O54" s="53"/>
      <c r="P54" s="53"/>
      <c r="Q54" s="29" t="s">
        <v>14</v>
      </c>
      <c r="R54" s="62"/>
      <c r="S54" s="62"/>
      <c r="T54" s="62"/>
    </row>
    <row r="55" spans="1:58" ht="45.75" customHeight="1" x14ac:dyDescent="0.2">
      <c r="A55" s="4">
        <f t="shared" si="0"/>
        <v>3</v>
      </c>
      <c r="B55" s="40">
        <f t="shared" si="1"/>
        <v>45405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77" t="s">
        <v>32</v>
      </c>
      <c r="R55" s="77" t="s">
        <v>33</v>
      </c>
      <c r="S55" s="77" t="s">
        <v>32</v>
      </c>
      <c r="T55" s="77" t="s">
        <v>33</v>
      </c>
    </row>
    <row r="56" spans="1:58" ht="51" x14ac:dyDescent="0.2">
      <c r="A56" s="4">
        <f t="shared" si="0"/>
        <v>4</v>
      </c>
      <c r="B56" s="40">
        <f t="shared" si="1"/>
        <v>45406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76" t="s">
        <v>19</v>
      </c>
      <c r="N56" s="76" t="s">
        <v>21</v>
      </c>
      <c r="O56" s="76" t="s">
        <v>19</v>
      </c>
      <c r="P56" s="76" t="s">
        <v>21</v>
      </c>
      <c r="Q56" s="76" t="s">
        <v>19</v>
      </c>
      <c r="R56" s="76" t="s">
        <v>21</v>
      </c>
      <c r="S56" s="76" t="s">
        <v>19</v>
      </c>
      <c r="T56" s="76" t="s">
        <v>21</v>
      </c>
    </row>
    <row r="57" spans="1:58" s="12" customFormat="1" x14ac:dyDescent="0.2">
      <c r="A57" s="72">
        <f t="shared" si="0"/>
        <v>5</v>
      </c>
      <c r="B57" s="66">
        <f t="shared" si="1"/>
        <v>45407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</row>
    <row r="58" spans="1:58" s="11" customFormat="1" ht="63.75" x14ac:dyDescent="0.2">
      <c r="A58" s="16">
        <f t="shared" si="0"/>
        <v>6</v>
      </c>
      <c r="B58" s="42">
        <f t="shared" si="1"/>
        <v>45408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78" t="s">
        <v>24</v>
      </c>
      <c r="P58" s="78" t="s">
        <v>25</v>
      </c>
      <c r="Q58" s="78" t="s">
        <v>24</v>
      </c>
      <c r="R58" s="78" t="s">
        <v>25</v>
      </c>
      <c r="S58" s="48"/>
      <c r="T58" s="48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</row>
    <row r="59" spans="1:58" s="6" customFormat="1" x14ac:dyDescent="0.2">
      <c r="A59" s="73">
        <f t="shared" si="0"/>
        <v>7</v>
      </c>
      <c r="B59" s="66">
        <f t="shared" si="1"/>
        <v>45409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</row>
    <row r="60" spans="1:58" s="9" customFormat="1" x14ac:dyDescent="0.2">
      <c r="A60" s="74">
        <f t="shared" si="0"/>
        <v>1</v>
      </c>
      <c r="B60" s="66">
        <f t="shared" si="1"/>
        <v>45410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</row>
    <row r="61" spans="1:58" x14ac:dyDescent="0.2">
      <c r="A61" s="4">
        <f t="shared" si="0"/>
        <v>2</v>
      </c>
      <c r="B61" s="40">
        <f t="shared" si="1"/>
        <v>45411</v>
      </c>
      <c r="C61" s="47"/>
      <c r="D61" s="47"/>
      <c r="E61" s="47"/>
      <c r="F61" s="47"/>
      <c r="G61" s="47"/>
      <c r="H61" s="55"/>
      <c r="I61" s="47"/>
      <c r="J61" s="47"/>
      <c r="K61" s="47"/>
      <c r="L61" s="47"/>
      <c r="M61" s="29" t="s">
        <v>15</v>
      </c>
      <c r="N61" s="63"/>
      <c r="O61" s="63"/>
      <c r="P61" s="63"/>
      <c r="Q61" s="63"/>
      <c r="R61" s="63"/>
      <c r="S61" s="63"/>
      <c r="T61" s="63"/>
    </row>
    <row r="62" spans="1:58" ht="38.25" x14ac:dyDescent="0.2">
      <c r="A62" s="4">
        <f t="shared" si="0"/>
        <v>3</v>
      </c>
      <c r="B62" s="40">
        <f t="shared" si="1"/>
        <v>45412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29" t="s">
        <v>15</v>
      </c>
      <c r="N62" s="63"/>
      <c r="O62" s="63"/>
      <c r="P62" s="63"/>
      <c r="Q62" s="77" t="s">
        <v>32</v>
      </c>
      <c r="R62" s="77" t="s">
        <v>31</v>
      </c>
      <c r="S62" s="77" t="s">
        <v>32</v>
      </c>
      <c r="T62" s="77" t="s">
        <v>31</v>
      </c>
    </row>
    <row r="63" spans="1:58" s="9" customFormat="1" x14ac:dyDescent="0.2">
      <c r="A63" s="72">
        <f t="shared" si="0"/>
        <v>4</v>
      </c>
      <c r="B63" s="66">
        <f t="shared" si="1"/>
        <v>45413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</row>
    <row r="64" spans="1:58" ht="63.75" x14ac:dyDescent="0.2">
      <c r="A64" s="4">
        <f t="shared" si="0"/>
        <v>5</v>
      </c>
      <c r="B64" s="40">
        <f t="shared" si="1"/>
        <v>45414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78" t="s">
        <v>24</v>
      </c>
      <c r="R64" s="78" t="s">
        <v>26</v>
      </c>
      <c r="S64" s="78" t="s">
        <v>24</v>
      </c>
      <c r="T64" s="78" t="s">
        <v>26</v>
      </c>
    </row>
    <row r="65" spans="1:58" s="17" customFormat="1" x14ac:dyDescent="0.2">
      <c r="A65" s="16">
        <f t="shared" si="0"/>
        <v>6</v>
      </c>
      <c r="B65" s="42">
        <f t="shared" si="1"/>
        <v>45415</v>
      </c>
      <c r="C65" s="56"/>
      <c r="D65" s="56"/>
      <c r="E65" s="56"/>
      <c r="F65" s="56"/>
      <c r="G65" s="56"/>
      <c r="H65" s="56"/>
      <c r="I65" s="29" t="s">
        <v>14</v>
      </c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</row>
    <row r="66" spans="1:58" s="6" customFormat="1" x14ac:dyDescent="0.2">
      <c r="A66" s="72">
        <f t="shared" si="0"/>
        <v>7</v>
      </c>
      <c r="B66" s="66">
        <f t="shared" si="1"/>
        <v>45416</v>
      </c>
      <c r="C66" s="46"/>
      <c r="D66" s="46"/>
      <c r="E66" s="46"/>
      <c r="F66" s="46"/>
      <c r="G66" s="46"/>
      <c r="H66" s="57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</row>
    <row r="67" spans="1:58" s="9" customFormat="1" x14ac:dyDescent="0.2">
      <c r="A67" s="72">
        <f t="shared" si="0"/>
        <v>1</v>
      </c>
      <c r="B67" s="66">
        <f t="shared" si="1"/>
        <v>45417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</row>
    <row r="68" spans="1:58" ht="114.75" x14ac:dyDescent="0.2">
      <c r="A68" s="4">
        <f t="shared" ref="A68:A102" si="2">WEEKDAY(B68,1)</f>
        <v>2</v>
      </c>
      <c r="B68" s="40">
        <f t="shared" ref="B68:B102" si="3">B67+1</f>
        <v>45418</v>
      </c>
      <c r="C68" s="47"/>
      <c r="D68" s="47"/>
      <c r="E68" s="76" t="s">
        <v>16</v>
      </c>
      <c r="F68" s="76" t="s">
        <v>18</v>
      </c>
      <c r="G68" s="76" t="s">
        <v>16</v>
      </c>
      <c r="H68" s="76" t="s">
        <v>18</v>
      </c>
      <c r="I68" s="76" t="s">
        <v>16</v>
      </c>
      <c r="J68" s="76" t="s">
        <v>18</v>
      </c>
      <c r="K68" s="76" t="s">
        <v>16</v>
      </c>
      <c r="L68" s="76" t="s">
        <v>18</v>
      </c>
      <c r="M68" s="77" t="s">
        <v>22</v>
      </c>
      <c r="N68" s="77" t="s">
        <v>23</v>
      </c>
      <c r="O68" s="77" t="s">
        <v>22</v>
      </c>
      <c r="P68" s="77" t="s">
        <v>23</v>
      </c>
      <c r="Q68" s="77" t="s">
        <v>22</v>
      </c>
      <c r="R68" s="77" t="s">
        <v>23</v>
      </c>
      <c r="S68" s="77" t="s">
        <v>22</v>
      </c>
      <c r="T68" s="77" t="s">
        <v>23</v>
      </c>
    </row>
    <row r="69" spans="1:58" x14ac:dyDescent="0.2">
      <c r="A69" s="4">
        <f t="shared" si="2"/>
        <v>3</v>
      </c>
      <c r="B69" s="40">
        <f t="shared" si="3"/>
        <v>45419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29" t="s">
        <v>14</v>
      </c>
      <c r="N69" s="63"/>
      <c r="O69" s="63"/>
      <c r="P69" s="63"/>
      <c r="Q69" s="63"/>
      <c r="R69" s="63"/>
      <c r="S69" s="63"/>
      <c r="T69" s="63"/>
    </row>
    <row r="70" spans="1:58" x14ac:dyDescent="0.2">
      <c r="A70" s="4">
        <f t="shared" si="2"/>
        <v>4</v>
      </c>
      <c r="B70" s="40">
        <f t="shared" si="3"/>
        <v>45420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29" t="s">
        <v>14</v>
      </c>
      <c r="N70" s="63"/>
      <c r="O70" s="63"/>
      <c r="P70" s="63"/>
      <c r="Q70" s="63"/>
      <c r="R70" s="63"/>
      <c r="S70" s="63"/>
      <c r="T70" s="63"/>
    </row>
    <row r="71" spans="1:58" s="11" customFormat="1" ht="114.75" x14ac:dyDescent="0.2">
      <c r="A71" s="16">
        <f t="shared" si="2"/>
        <v>5</v>
      </c>
      <c r="B71" s="42">
        <f t="shared" si="3"/>
        <v>45421</v>
      </c>
      <c r="C71" s="48"/>
      <c r="D71" s="48"/>
      <c r="E71" s="76" t="s">
        <v>48</v>
      </c>
      <c r="F71" s="76" t="s">
        <v>50</v>
      </c>
      <c r="G71" s="76" t="s">
        <v>48</v>
      </c>
      <c r="H71" s="76" t="s">
        <v>50</v>
      </c>
      <c r="I71" s="76" t="s">
        <v>48</v>
      </c>
      <c r="J71" s="76" t="s">
        <v>50</v>
      </c>
      <c r="K71" s="48"/>
      <c r="L71" s="48"/>
      <c r="M71" s="76" t="s">
        <v>16</v>
      </c>
      <c r="N71" s="76" t="s">
        <v>17</v>
      </c>
      <c r="O71" s="76" t="s">
        <v>16</v>
      </c>
      <c r="P71" s="76" t="s">
        <v>17</v>
      </c>
      <c r="Q71" s="76" t="s">
        <v>16</v>
      </c>
      <c r="R71" s="76" t="s">
        <v>17</v>
      </c>
      <c r="S71" s="76" t="s">
        <v>16</v>
      </c>
      <c r="T71" s="76" t="s">
        <v>17</v>
      </c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</row>
    <row r="72" spans="1:58" s="11" customFormat="1" ht="63.75" x14ac:dyDescent="0.2">
      <c r="A72" s="16">
        <f t="shared" si="2"/>
        <v>6</v>
      </c>
      <c r="B72" s="42">
        <f t="shared" si="3"/>
        <v>45422</v>
      </c>
      <c r="C72" s="48"/>
      <c r="D72" s="48"/>
      <c r="E72" s="76" t="s">
        <v>48</v>
      </c>
      <c r="F72" s="76" t="s">
        <v>49</v>
      </c>
      <c r="G72" s="34"/>
      <c r="H72" s="34"/>
      <c r="I72" s="34"/>
      <c r="J72" s="34"/>
      <c r="K72" s="34"/>
      <c r="L72" s="34"/>
      <c r="M72" s="48"/>
      <c r="N72" s="48"/>
      <c r="O72" s="48"/>
      <c r="P72" s="48"/>
      <c r="Q72" s="48"/>
      <c r="R72" s="48"/>
      <c r="S72" s="48"/>
      <c r="T72" s="48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</row>
    <row r="73" spans="1:58" s="6" customFormat="1" x14ac:dyDescent="0.2">
      <c r="A73" s="68">
        <f t="shared" si="2"/>
        <v>7</v>
      </c>
      <c r="B73" s="66">
        <f t="shared" si="3"/>
        <v>45423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</row>
    <row r="74" spans="1:58" s="9" customFormat="1" x14ac:dyDescent="0.2">
      <c r="A74" s="18">
        <f t="shared" si="2"/>
        <v>1</v>
      </c>
      <c r="B74" s="66">
        <f t="shared" si="3"/>
        <v>45424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</row>
    <row r="75" spans="1:58" x14ac:dyDescent="0.2">
      <c r="A75" s="4">
        <f t="shared" si="2"/>
        <v>2</v>
      </c>
      <c r="B75" s="40">
        <f t="shared" si="3"/>
        <v>45425</v>
      </c>
      <c r="C75" s="47"/>
      <c r="D75" s="47"/>
      <c r="E75" s="41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58" ht="76.5" x14ac:dyDescent="0.2">
      <c r="A76" s="4">
        <f t="shared" si="2"/>
        <v>3</v>
      </c>
      <c r="B76" s="40">
        <f t="shared" si="3"/>
        <v>45426</v>
      </c>
      <c r="C76" s="47"/>
      <c r="D76" s="47"/>
      <c r="E76" s="76" t="s">
        <v>48</v>
      </c>
      <c r="F76" s="76" t="s">
        <v>50</v>
      </c>
      <c r="G76" s="76" t="s">
        <v>48</v>
      </c>
      <c r="H76" s="76" t="s">
        <v>50</v>
      </c>
      <c r="I76" s="76" t="s">
        <v>48</v>
      </c>
      <c r="J76" s="76" t="s">
        <v>50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58" ht="76.5" x14ac:dyDescent="0.2">
      <c r="A77" s="4">
        <f t="shared" si="2"/>
        <v>4</v>
      </c>
      <c r="B77" s="40">
        <f t="shared" si="3"/>
        <v>45427</v>
      </c>
      <c r="C77" s="47"/>
      <c r="D77" s="47"/>
      <c r="E77" s="76" t="s">
        <v>48</v>
      </c>
      <c r="F77" s="76" t="s">
        <v>51</v>
      </c>
      <c r="G77" s="76" t="s">
        <v>48</v>
      </c>
      <c r="H77" s="76" t="s">
        <v>51</v>
      </c>
      <c r="I77" s="76" t="s">
        <v>48</v>
      </c>
      <c r="J77" s="76" t="s">
        <v>51</v>
      </c>
      <c r="K77" s="47"/>
      <c r="L77" s="47"/>
      <c r="M77" s="41"/>
      <c r="N77" s="34"/>
      <c r="O77" s="34"/>
      <c r="P77" s="34"/>
      <c r="Q77" s="34"/>
      <c r="R77" s="34"/>
      <c r="S77" s="34"/>
      <c r="T77" s="34"/>
    </row>
    <row r="78" spans="1:58" s="11" customFormat="1" ht="51" x14ac:dyDescent="0.2">
      <c r="A78" s="16">
        <f t="shared" si="2"/>
        <v>5</v>
      </c>
      <c r="B78" s="42">
        <f t="shared" si="3"/>
        <v>45428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76" t="s">
        <v>19</v>
      </c>
      <c r="N78" s="76" t="s">
        <v>20</v>
      </c>
      <c r="O78" s="76" t="s">
        <v>19</v>
      </c>
      <c r="P78" s="76" t="s">
        <v>20</v>
      </c>
      <c r="Q78" s="76" t="s">
        <v>19</v>
      </c>
      <c r="R78" s="76" t="s">
        <v>20</v>
      </c>
      <c r="S78" s="76" t="s">
        <v>19</v>
      </c>
      <c r="T78" s="76" t="s">
        <v>20</v>
      </c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</row>
    <row r="79" spans="1:58" s="11" customFormat="1" x14ac:dyDescent="0.2">
      <c r="A79" s="16">
        <f t="shared" si="2"/>
        <v>6</v>
      </c>
      <c r="B79" s="42">
        <f t="shared" si="3"/>
        <v>45429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</row>
    <row r="80" spans="1:58" s="6" customFormat="1" x14ac:dyDescent="0.2">
      <c r="A80" s="68">
        <f t="shared" si="2"/>
        <v>7</v>
      </c>
      <c r="B80" s="66">
        <f t="shared" si="3"/>
        <v>45430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</row>
    <row r="81" spans="1:58" s="9" customFormat="1" x14ac:dyDescent="0.2">
      <c r="A81" s="18">
        <f t="shared" si="2"/>
        <v>1</v>
      </c>
      <c r="B81" s="66">
        <f t="shared" si="3"/>
        <v>45431</v>
      </c>
      <c r="C81" s="39"/>
      <c r="D81" s="39"/>
      <c r="E81" s="39"/>
      <c r="F81" s="39"/>
      <c r="G81" s="39"/>
      <c r="H81" s="58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</row>
    <row r="82" spans="1:58" ht="114.75" x14ac:dyDescent="0.2">
      <c r="A82" s="4">
        <f t="shared" si="2"/>
        <v>2</v>
      </c>
      <c r="B82" s="40">
        <f t="shared" si="3"/>
        <v>45432</v>
      </c>
      <c r="C82" s="47"/>
      <c r="D82" s="47"/>
      <c r="E82" s="76" t="s">
        <v>16</v>
      </c>
      <c r="F82" s="76" t="s">
        <v>17</v>
      </c>
      <c r="G82" s="76" t="s">
        <v>16</v>
      </c>
      <c r="H82" s="76" t="s">
        <v>17</v>
      </c>
      <c r="I82" s="76" t="s">
        <v>16</v>
      </c>
      <c r="J82" s="76" t="s">
        <v>17</v>
      </c>
      <c r="K82" s="76" t="s">
        <v>16</v>
      </c>
      <c r="L82" s="76" t="s">
        <v>17</v>
      </c>
      <c r="M82" s="76" t="s">
        <v>16</v>
      </c>
      <c r="N82" s="76" t="s">
        <v>17</v>
      </c>
      <c r="O82" s="76" t="s">
        <v>16</v>
      </c>
      <c r="P82" s="76" t="s">
        <v>17</v>
      </c>
      <c r="Q82" s="76" t="s">
        <v>16</v>
      </c>
      <c r="R82" s="76" t="s">
        <v>17</v>
      </c>
      <c r="S82" s="76" t="s">
        <v>16</v>
      </c>
      <c r="T82" s="76" t="s">
        <v>17</v>
      </c>
    </row>
    <row r="83" spans="1:58" x14ac:dyDescent="0.2">
      <c r="A83" s="4">
        <f t="shared" si="2"/>
        <v>3</v>
      </c>
      <c r="B83" s="40">
        <f t="shared" si="3"/>
        <v>45433</v>
      </c>
      <c r="C83" s="47"/>
      <c r="D83" s="47"/>
      <c r="E83" s="47"/>
      <c r="F83" s="47"/>
      <c r="G83" s="47"/>
      <c r="H83" s="47"/>
      <c r="I83" s="29" t="s">
        <v>14</v>
      </c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</row>
    <row r="84" spans="1:58" x14ac:dyDescent="0.2">
      <c r="A84" s="4">
        <f t="shared" si="2"/>
        <v>4</v>
      </c>
      <c r="B84" s="40">
        <f t="shared" si="3"/>
        <v>45434</v>
      </c>
      <c r="C84" s="47"/>
      <c r="D84" s="47"/>
      <c r="E84" s="29" t="s">
        <v>14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</row>
    <row r="85" spans="1:58" s="11" customFormat="1" x14ac:dyDescent="0.2">
      <c r="A85" s="16">
        <f t="shared" si="2"/>
        <v>5</v>
      </c>
      <c r="B85" s="42">
        <f t="shared" si="3"/>
        <v>45435</v>
      </c>
      <c r="C85" s="48"/>
      <c r="D85" s="48"/>
      <c r="E85" s="14"/>
      <c r="F85" s="14"/>
      <c r="G85" s="14"/>
      <c r="H85" s="14"/>
      <c r="I85" s="14"/>
      <c r="J85" s="14"/>
      <c r="K85" s="14"/>
      <c r="L85" s="14"/>
      <c r="M85" s="48"/>
      <c r="N85" s="48"/>
      <c r="O85" s="48"/>
      <c r="P85" s="48"/>
      <c r="Q85" s="48"/>
      <c r="R85" s="48"/>
      <c r="S85" s="48"/>
      <c r="T85" s="48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</row>
    <row r="86" spans="1:58" s="11" customFormat="1" x14ac:dyDescent="0.2">
      <c r="A86" s="16">
        <f t="shared" si="2"/>
        <v>6</v>
      </c>
      <c r="B86" s="42">
        <f t="shared" si="3"/>
        <v>45436</v>
      </c>
      <c r="C86" s="48"/>
      <c r="D86" s="48"/>
      <c r="E86" s="29" t="s">
        <v>14</v>
      </c>
      <c r="F86" s="65"/>
      <c r="G86" s="65"/>
      <c r="H86" s="65"/>
      <c r="I86" s="65"/>
      <c r="J86" s="65"/>
      <c r="K86" s="65"/>
      <c r="L86" s="65"/>
      <c r="M86" s="48"/>
      <c r="N86" s="48"/>
      <c r="O86" s="48"/>
      <c r="P86" s="48"/>
      <c r="Q86" s="48"/>
      <c r="R86" s="48"/>
      <c r="S86" s="48"/>
      <c r="T86" s="48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</row>
    <row r="87" spans="1:58" s="6" customFormat="1" x14ac:dyDescent="0.2">
      <c r="A87" s="68">
        <f t="shared" si="2"/>
        <v>7</v>
      </c>
      <c r="B87" s="66">
        <f t="shared" si="3"/>
        <v>45437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</row>
    <row r="88" spans="1:58" s="9" customFormat="1" x14ac:dyDescent="0.2">
      <c r="A88" s="18">
        <f t="shared" si="2"/>
        <v>1</v>
      </c>
      <c r="B88" s="66">
        <f t="shared" si="3"/>
        <v>45438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</row>
    <row r="89" spans="1:58" ht="114.75" x14ac:dyDescent="0.2">
      <c r="A89" s="4">
        <f t="shared" si="2"/>
        <v>2</v>
      </c>
      <c r="B89" s="40">
        <f t="shared" si="3"/>
        <v>45439</v>
      </c>
      <c r="C89" s="47"/>
      <c r="D89" s="47"/>
      <c r="E89" s="29" t="s">
        <v>14</v>
      </c>
      <c r="F89" s="63"/>
      <c r="G89" s="63"/>
      <c r="H89" s="63"/>
      <c r="I89" s="76" t="s">
        <v>46</v>
      </c>
      <c r="J89" s="76" t="s">
        <v>47</v>
      </c>
      <c r="K89" s="76" t="s">
        <v>46</v>
      </c>
      <c r="L89" s="76" t="s">
        <v>47</v>
      </c>
      <c r="M89" s="76" t="s">
        <v>16</v>
      </c>
      <c r="N89" s="76" t="s">
        <v>18</v>
      </c>
      <c r="O89" s="76" t="s">
        <v>16</v>
      </c>
      <c r="P89" s="76" t="s">
        <v>18</v>
      </c>
      <c r="Q89" s="76" t="s">
        <v>16</v>
      </c>
      <c r="R89" s="76" t="s">
        <v>18</v>
      </c>
      <c r="S89" s="76" t="s">
        <v>16</v>
      </c>
      <c r="T89" s="76" t="s">
        <v>18</v>
      </c>
    </row>
    <row r="90" spans="1:58" ht="25.5" x14ac:dyDescent="0.2">
      <c r="A90" s="4">
        <f t="shared" si="2"/>
        <v>3</v>
      </c>
      <c r="B90" s="40">
        <f t="shared" si="3"/>
        <v>45440</v>
      </c>
      <c r="C90" s="47"/>
      <c r="D90" s="47"/>
      <c r="E90" s="41"/>
      <c r="F90" s="34"/>
      <c r="G90" s="34"/>
      <c r="H90" s="34"/>
      <c r="I90" s="34"/>
      <c r="J90" s="34"/>
      <c r="K90" s="34"/>
      <c r="L90" s="34"/>
      <c r="M90" s="77" t="s">
        <v>22</v>
      </c>
      <c r="N90" s="77" t="s">
        <v>21</v>
      </c>
      <c r="O90" s="77" t="s">
        <v>22</v>
      </c>
      <c r="P90" s="77" t="s">
        <v>21</v>
      </c>
      <c r="Q90" s="77" t="s">
        <v>22</v>
      </c>
      <c r="R90" s="77" t="s">
        <v>21</v>
      </c>
      <c r="S90" s="77" t="s">
        <v>22</v>
      </c>
      <c r="T90" s="77" t="s">
        <v>21</v>
      </c>
    </row>
    <row r="91" spans="1:58" ht="114.75" x14ac:dyDescent="0.2">
      <c r="A91" s="4">
        <f t="shared" si="2"/>
        <v>4</v>
      </c>
      <c r="B91" s="40">
        <f t="shared" si="3"/>
        <v>45441</v>
      </c>
      <c r="C91" s="47"/>
      <c r="D91" s="47"/>
      <c r="E91" s="29" t="s">
        <v>14</v>
      </c>
      <c r="F91" s="63"/>
      <c r="G91" s="63"/>
      <c r="H91" s="63"/>
      <c r="I91" s="76" t="s">
        <v>46</v>
      </c>
      <c r="J91" s="76" t="s">
        <v>47</v>
      </c>
      <c r="K91" s="76" t="s">
        <v>46</v>
      </c>
      <c r="L91" s="76" t="s">
        <v>47</v>
      </c>
      <c r="M91" s="76" t="s">
        <v>46</v>
      </c>
      <c r="N91" s="76" t="s">
        <v>47</v>
      </c>
      <c r="O91" s="76" t="s">
        <v>46</v>
      </c>
      <c r="P91" s="76" t="s">
        <v>47</v>
      </c>
      <c r="Q91" s="76" t="s">
        <v>16</v>
      </c>
      <c r="R91" s="76" t="s">
        <v>18</v>
      </c>
      <c r="S91" s="76" t="s">
        <v>16</v>
      </c>
      <c r="T91" s="76" t="s">
        <v>18</v>
      </c>
    </row>
    <row r="92" spans="1:58" s="11" customFormat="1" ht="25.5" x14ac:dyDescent="0.2">
      <c r="A92" s="16">
        <f t="shared" si="2"/>
        <v>5</v>
      </c>
      <c r="B92" s="42">
        <f t="shared" si="3"/>
        <v>45442</v>
      </c>
      <c r="C92" s="48"/>
      <c r="D92" s="48"/>
      <c r="E92" s="48"/>
      <c r="F92" s="48"/>
      <c r="G92" s="48"/>
      <c r="H92" s="48"/>
      <c r="I92" s="48"/>
      <c r="J92" s="48"/>
      <c r="K92" s="48"/>
      <c r="L92" s="29" t="s">
        <v>44</v>
      </c>
      <c r="M92" s="29"/>
      <c r="N92" s="65"/>
      <c r="O92" s="65"/>
      <c r="P92" s="65"/>
      <c r="Q92" s="77" t="s">
        <v>22</v>
      </c>
      <c r="R92" s="77" t="s">
        <v>20</v>
      </c>
      <c r="S92" s="77" t="s">
        <v>22</v>
      </c>
      <c r="T92" s="77" t="s">
        <v>20</v>
      </c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</row>
    <row r="93" spans="1:58" s="11" customFormat="1" ht="38.25" x14ac:dyDescent="0.2">
      <c r="A93" s="16">
        <f t="shared" si="2"/>
        <v>6</v>
      </c>
      <c r="B93" s="42">
        <f t="shared" si="3"/>
        <v>45443</v>
      </c>
      <c r="C93" s="48"/>
      <c r="D93" s="48"/>
      <c r="E93" s="29" t="s">
        <v>14</v>
      </c>
      <c r="F93" s="65"/>
      <c r="G93" s="65"/>
      <c r="H93" s="65"/>
      <c r="I93" s="76" t="s">
        <v>46</v>
      </c>
      <c r="J93" s="76" t="s">
        <v>47</v>
      </c>
      <c r="K93" s="76" t="s">
        <v>46</v>
      </c>
      <c r="L93" s="76" t="s">
        <v>47</v>
      </c>
      <c r="M93" s="65"/>
      <c r="N93" s="65"/>
      <c r="O93" s="65"/>
      <c r="P93" s="65"/>
      <c r="Q93" s="65"/>
      <c r="R93" s="65"/>
      <c r="S93" s="65"/>
      <c r="T93" s="6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</row>
    <row r="94" spans="1:58" s="6" customFormat="1" x14ac:dyDescent="0.2">
      <c r="A94" s="68">
        <f t="shared" si="2"/>
        <v>7</v>
      </c>
      <c r="B94" s="66">
        <f t="shared" si="3"/>
        <v>45444</v>
      </c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</row>
    <row r="95" spans="1:58" s="9" customFormat="1" x14ac:dyDescent="0.2">
      <c r="A95" s="18">
        <f t="shared" si="2"/>
        <v>1</v>
      </c>
      <c r="B95" s="66">
        <f t="shared" si="3"/>
        <v>45445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</row>
    <row r="96" spans="1:58" ht="38.25" x14ac:dyDescent="0.2">
      <c r="A96" s="4">
        <f t="shared" si="2"/>
        <v>2</v>
      </c>
      <c r="B96" s="40">
        <f t="shared" si="3"/>
        <v>45446</v>
      </c>
      <c r="C96" s="47"/>
      <c r="D96" s="47"/>
      <c r="E96" s="29" t="s">
        <v>14</v>
      </c>
      <c r="F96" s="63"/>
      <c r="G96" s="63"/>
      <c r="H96" s="63"/>
      <c r="I96" s="76" t="s">
        <v>46</v>
      </c>
      <c r="J96" s="76" t="s">
        <v>47</v>
      </c>
      <c r="K96" s="76" t="s">
        <v>46</v>
      </c>
      <c r="L96" s="76" t="s">
        <v>47</v>
      </c>
      <c r="M96" s="63"/>
      <c r="N96" s="63"/>
      <c r="O96" s="63"/>
      <c r="P96" s="63"/>
      <c r="Q96" s="63"/>
      <c r="R96" s="63"/>
      <c r="S96" s="63"/>
      <c r="T96" s="63"/>
    </row>
    <row r="97" spans="1:58" s="11" customFormat="1" x14ac:dyDescent="0.2">
      <c r="A97" s="16">
        <f t="shared" si="2"/>
        <v>3</v>
      </c>
      <c r="B97" s="42">
        <f t="shared" si="3"/>
        <v>45447</v>
      </c>
      <c r="C97" s="48"/>
      <c r="D97" s="48"/>
      <c r="E97" s="29" t="s">
        <v>14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</row>
    <row r="98" spans="1:58" s="11" customFormat="1" x14ac:dyDescent="0.2">
      <c r="A98" s="16">
        <f t="shared" si="2"/>
        <v>4</v>
      </c>
      <c r="B98" s="42">
        <f t="shared" si="3"/>
        <v>45448</v>
      </c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29" t="s">
        <v>14</v>
      </c>
      <c r="N98" s="65"/>
      <c r="O98" s="65"/>
      <c r="P98" s="65"/>
      <c r="Q98" s="65"/>
      <c r="R98" s="65"/>
      <c r="S98" s="65"/>
      <c r="T98" s="6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</row>
    <row r="99" spans="1:58" s="11" customFormat="1" x14ac:dyDescent="0.2">
      <c r="A99" s="16">
        <f t="shared" si="2"/>
        <v>5</v>
      </c>
      <c r="B99" s="42">
        <f t="shared" si="3"/>
        <v>45449</v>
      </c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</row>
    <row r="100" spans="1:58" s="11" customFormat="1" x14ac:dyDescent="0.2">
      <c r="A100" s="16">
        <f t="shared" si="2"/>
        <v>6</v>
      </c>
      <c r="B100" s="42">
        <f t="shared" si="3"/>
        <v>45450</v>
      </c>
      <c r="C100" s="48"/>
      <c r="D100" s="48"/>
      <c r="E100" s="29" t="s">
        <v>14</v>
      </c>
      <c r="F100" s="65"/>
      <c r="G100" s="65"/>
      <c r="H100" s="65"/>
      <c r="I100" s="65"/>
      <c r="J100" s="65"/>
      <c r="K100" s="65"/>
      <c r="L100" s="65"/>
      <c r="M100" s="48"/>
      <c r="N100" s="48"/>
      <c r="O100" s="48"/>
      <c r="P100" s="48"/>
      <c r="Q100" s="48"/>
      <c r="R100" s="48"/>
      <c r="S100" s="48"/>
      <c r="T100" s="48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</row>
    <row r="101" spans="1:58" s="6" customFormat="1" x14ac:dyDescent="0.2">
      <c r="A101" s="68">
        <f t="shared" si="2"/>
        <v>7</v>
      </c>
      <c r="B101" s="66">
        <f t="shared" si="3"/>
        <v>45451</v>
      </c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</row>
    <row r="102" spans="1:58" s="9" customFormat="1" x14ac:dyDescent="0.2">
      <c r="A102" s="18">
        <f t="shared" si="2"/>
        <v>1</v>
      </c>
      <c r="B102" s="66">
        <f t="shared" si="3"/>
        <v>45452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</row>
  </sheetData>
  <sheetProtection formatCells="0" selectLockedCells="1" autoFilter="0"/>
  <autoFilter ref="A1:T102"/>
  <mergeCells count="11">
    <mergeCell ref="C29:T34"/>
    <mergeCell ref="O4:P4"/>
    <mergeCell ref="Q4:R4"/>
    <mergeCell ref="S4:T4"/>
    <mergeCell ref="C2:T2"/>
    <mergeCell ref="C4:D4"/>
    <mergeCell ref="E4:F4"/>
    <mergeCell ref="G4:H4"/>
    <mergeCell ref="I4:J4"/>
    <mergeCell ref="K4:L4"/>
    <mergeCell ref="M4:N4"/>
  </mergeCells>
  <conditionalFormatting sqref="A5:A102">
    <cfRule type="expression" dxfId="1" priority="1">
      <formula>OR(WEEKDAY(B5)=7,WEEKDAY(B5)=1)</formula>
    </cfRule>
    <cfRule type="expression" dxfId="0" priority="2">
      <formula>WEEKDAY(A5,2)&gt;5</formula>
    </cfRule>
  </conditionalFormatting>
  <pageMargins left="0.36" right="0.35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514716B1E9D49B51577C3B2F2B50A" ma:contentTypeVersion="3" ma:contentTypeDescription="Creare un nuovo documento." ma:contentTypeScope="" ma:versionID="62358619a18c555edeb287143fbe96cb">
  <xsd:schema xmlns:xsd="http://www.w3.org/2001/XMLSchema" xmlns:xs="http://www.w3.org/2001/XMLSchema" xmlns:p="http://schemas.microsoft.com/office/2006/metadata/properties" xmlns:ns2="170d8c0e-5a90-40ad-b0aa-d5b9221f83ec" targetNamespace="http://schemas.microsoft.com/office/2006/metadata/properties" ma:root="true" ma:fieldsID="54d185f8975cf2b5e15c8e74a40b4d36" ns2:_="">
    <xsd:import namespace="170d8c0e-5a90-40ad-b0aa-d5b9221f83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d8c0e-5a90-40ad-b0aa-d5b9221f8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DCE9FC-11CE-4D4E-AE5A-BD6FD72EBE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6EE87E-8879-499E-A202-745C4D6871F4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170d8c0e-5a90-40ad-b0aa-d5b9221f83ec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2D3AFFD-FC2B-4D60-ADB3-DA91798B46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d8c0e-5a90-40ad-b0aa-d5b9221f83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2° SEM</vt:lpstr>
      <vt:lpstr>'2° SEM'!Area_stampa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Matilde Canepa</dc:creator>
  <cp:keywords/>
  <dc:description/>
  <cp:lastModifiedBy>Roberta</cp:lastModifiedBy>
  <cp:revision/>
  <dcterms:created xsi:type="dcterms:W3CDTF">2019-04-15T10:04:04Z</dcterms:created>
  <dcterms:modified xsi:type="dcterms:W3CDTF">2024-03-22T10:17:48Z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0x010100EB0514716B1E9D49B51577C3B2F2B50A</vt:lpwstr>
  </property>
  <property fmtid="{D5CDD505-2E9C-101B-9397-08002B2CF9AE}" pid="3" name="MediaServiceImageTags">
    <vt:lpwstr/>
  </property>
</Properties>
</file>