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z/Desktop/TPALL_Calendari_2022-23/2°_SEMESTRE/"/>
    </mc:Choice>
  </mc:AlternateContent>
  <xr:revisionPtr revIDLastSave="0" documentId="13_ncr:1_{4F772823-61E3-F34E-BF1D-B36359AA9DE2}" xr6:coauthVersionLast="47" xr6:coauthVersionMax="47" xr10:uidLastSave="{00000000-0000-0000-0000-000000000000}"/>
  <bookViews>
    <workbookView xWindow="780" yWindow="460" windowWidth="32120" windowHeight="18740" tabRatio="500" xr2:uid="{00000000-000D-0000-FFFF-FFFF00000000}"/>
  </bookViews>
  <sheets>
    <sheet name="2° SEM" sheetId="1" r:id="rId1"/>
  </sheets>
  <definedNames>
    <definedName name="_xlnm._FilterDatabase" localSheetId="0" hidden="1">'2° SEM'!$A$1:$T$102</definedName>
    <definedName name="_xlnm.Print_Area" localSheetId="0">'2° SEM'!$A$2:$T$64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" i="1" l="1"/>
  <c r="B6" i="1" s="1"/>
  <c r="A6" i="1" l="1"/>
  <c r="B7" i="1"/>
  <c r="A5" i="1"/>
  <c r="A7" i="1" l="1"/>
  <c r="B8" i="1"/>
  <c r="B9" i="1" l="1"/>
  <c r="A8" i="1"/>
  <c r="B10" i="1" l="1"/>
  <c r="A9" i="1"/>
  <c r="A10" i="1" l="1"/>
  <c r="B11" i="1"/>
  <c r="A11" i="1" l="1"/>
  <c r="B12" i="1"/>
  <c r="B13" i="1" l="1"/>
  <c r="A12" i="1"/>
  <c r="B14" i="1" l="1"/>
  <c r="A13" i="1"/>
  <c r="A14" i="1" l="1"/>
  <c r="B15" i="1"/>
  <c r="B16" i="1" l="1"/>
  <c r="A15" i="1"/>
  <c r="B17" i="1" l="1"/>
  <c r="A16" i="1"/>
  <c r="B18" i="1" l="1"/>
  <c r="A17" i="1"/>
  <c r="A18" i="1" l="1"/>
  <c r="B19" i="1"/>
  <c r="B20" i="1" l="1"/>
  <c r="A19" i="1"/>
  <c r="B21" i="1" l="1"/>
  <c r="A20" i="1"/>
  <c r="B22" i="1" l="1"/>
  <c r="A21" i="1"/>
  <c r="A22" i="1" l="1"/>
  <c r="B23" i="1"/>
  <c r="B24" i="1" l="1"/>
  <c r="A23" i="1"/>
  <c r="B25" i="1" l="1"/>
  <c r="A24" i="1"/>
  <c r="B26" i="1" l="1"/>
  <c r="A25" i="1"/>
  <c r="A26" i="1" l="1"/>
  <c r="B27" i="1"/>
  <c r="B28" i="1" l="1"/>
  <c r="A27" i="1"/>
  <c r="B29" i="1" l="1"/>
  <c r="A28" i="1"/>
  <c r="B30" i="1" l="1"/>
  <c r="A29" i="1"/>
  <c r="A30" i="1" l="1"/>
  <c r="B31" i="1"/>
  <c r="B32" i="1" l="1"/>
  <c r="A31" i="1"/>
  <c r="B33" i="1" l="1"/>
  <c r="A32" i="1"/>
  <c r="B34" i="1" l="1"/>
  <c r="A33" i="1"/>
  <c r="A34" i="1" l="1"/>
  <c r="B35" i="1"/>
  <c r="B36" i="1" l="1"/>
  <c r="A35" i="1"/>
  <c r="B37" i="1" l="1"/>
  <c r="A36" i="1"/>
  <c r="B38" i="1" l="1"/>
  <c r="A37" i="1"/>
  <c r="A38" i="1" l="1"/>
  <c r="B39" i="1"/>
  <c r="B40" i="1" l="1"/>
  <c r="A39" i="1"/>
  <c r="B41" i="1" l="1"/>
  <c r="A40" i="1"/>
  <c r="B42" i="1" l="1"/>
  <c r="A41" i="1"/>
  <c r="A42" i="1" l="1"/>
  <c r="B43" i="1"/>
  <c r="B44" i="1" l="1"/>
  <c r="A43" i="1"/>
  <c r="B45" i="1" l="1"/>
  <c r="A44" i="1"/>
  <c r="B46" i="1" l="1"/>
  <c r="A45" i="1"/>
  <c r="A46" i="1" l="1"/>
  <c r="B47" i="1"/>
  <c r="B48" i="1" l="1"/>
  <c r="A47" i="1"/>
  <c r="B49" i="1" l="1"/>
  <c r="A48" i="1"/>
  <c r="B50" i="1" l="1"/>
  <c r="A49" i="1"/>
  <c r="A50" i="1" l="1"/>
  <c r="B51" i="1"/>
  <c r="B52" i="1" l="1"/>
  <c r="A51" i="1"/>
  <c r="B53" i="1" l="1"/>
  <c r="A52" i="1"/>
  <c r="B54" i="1" l="1"/>
  <c r="A53" i="1"/>
  <c r="A54" i="1" l="1"/>
  <c r="B55" i="1"/>
  <c r="B56" i="1" l="1"/>
  <c r="A55" i="1"/>
  <c r="B57" i="1" l="1"/>
  <c r="A56" i="1"/>
  <c r="B58" i="1" l="1"/>
  <c r="A57" i="1"/>
  <c r="A58" i="1" l="1"/>
  <c r="B59" i="1"/>
  <c r="B60" i="1" l="1"/>
  <c r="A59" i="1"/>
  <c r="B61" i="1" l="1"/>
  <c r="A60" i="1"/>
  <c r="B62" i="1" l="1"/>
  <c r="A61" i="1"/>
  <c r="A62" i="1" l="1"/>
  <c r="B63" i="1"/>
  <c r="B64" i="1" l="1"/>
  <c r="A63" i="1"/>
  <c r="B65" i="1" l="1"/>
  <c r="A64" i="1"/>
  <c r="B66" i="1" l="1"/>
  <c r="A65" i="1"/>
  <c r="A66" i="1" l="1"/>
  <c r="B67" i="1"/>
  <c r="B68" i="1" l="1"/>
  <c r="A67" i="1"/>
  <c r="B69" i="1" l="1"/>
  <c r="A68" i="1"/>
  <c r="B70" i="1" l="1"/>
  <c r="A69" i="1"/>
  <c r="A70" i="1" l="1"/>
  <c r="B71" i="1"/>
  <c r="B72" i="1" l="1"/>
  <c r="A71" i="1"/>
  <c r="B73" i="1" l="1"/>
  <c r="A72" i="1"/>
  <c r="B74" i="1" l="1"/>
  <c r="A73" i="1"/>
  <c r="A74" i="1" l="1"/>
  <c r="B75" i="1"/>
  <c r="B76" i="1" l="1"/>
  <c r="A75" i="1"/>
  <c r="B77" i="1" l="1"/>
  <c r="A76" i="1"/>
  <c r="B78" i="1" l="1"/>
  <c r="A77" i="1"/>
  <c r="A78" i="1" l="1"/>
  <c r="B79" i="1"/>
  <c r="B80" i="1" l="1"/>
  <c r="A79" i="1"/>
  <c r="B81" i="1" l="1"/>
  <c r="A80" i="1"/>
  <c r="B82" i="1" l="1"/>
  <c r="A81" i="1"/>
  <c r="A82" i="1" l="1"/>
  <c r="B83" i="1"/>
  <c r="B84" i="1" l="1"/>
  <c r="A83" i="1"/>
  <c r="B85" i="1" l="1"/>
  <c r="A84" i="1"/>
  <c r="B86" i="1" l="1"/>
  <c r="A85" i="1"/>
  <c r="A86" i="1" l="1"/>
  <c r="B87" i="1"/>
  <c r="B88" i="1" l="1"/>
  <c r="A87" i="1"/>
  <c r="B89" i="1" l="1"/>
  <c r="A88" i="1"/>
  <c r="B90" i="1" l="1"/>
  <c r="A89" i="1"/>
  <c r="A90" i="1" l="1"/>
  <c r="B91" i="1"/>
  <c r="B92" i="1" l="1"/>
  <c r="A91" i="1"/>
  <c r="B93" i="1" l="1"/>
  <c r="A92" i="1"/>
  <c r="B94" i="1" l="1"/>
  <c r="A93" i="1"/>
  <c r="A94" i="1" l="1"/>
  <c r="B95" i="1"/>
  <c r="B96" i="1" l="1"/>
  <c r="A95" i="1"/>
  <c r="B97" i="1" l="1"/>
  <c r="A96" i="1"/>
  <c r="B98" i="1" l="1"/>
  <c r="A97" i="1"/>
  <c r="A98" i="1" l="1"/>
  <c r="B99" i="1"/>
  <c r="B100" i="1" l="1"/>
  <c r="A99" i="1"/>
  <c r="B101" i="1" l="1"/>
  <c r="A100" i="1"/>
  <c r="B102" i="1" l="1"/>
  <c r="A102" i="1" s="1"/>
  <c r="A101" i="1"/>
</calcChain>
</file>

<file path=xl/sharedStrings.xml><?xml version="1.0" encoding="utf-8"?>
<sst xmlns="http://schemas.openxmlformats.org/spreadsheetml/2006/main" count="117" uniqueCount="48">
  <si>
    <t>Disciplina</t>
  </si>
  <si>
    <t>Docente</t>
  </si>
  <si>
    <t>giorno/ora</t>
  </si>
  <si>
    <t>8 ÷ 9</t>
  </si>
  <si>
    <t>9 ÷ 10</t>
  </si>
  <si>
    <t>10 ÷ 11</t>
  </si>
  <si>
    <t>11 ÷ 12</t>
  </si>
  <si>
    <t>12 ÷ 13</t>
  </si>
  <si>
    <t>14 ÷ 15</t>
  </si>
  <si>
    <t>15 ÷ 16</t>
  </si>
  <si>
    <t>16 ÷ 17</t>
  </si>
  <si>
    <t>17 ÷ 18</t>
  </si>
  <si>
    <t>Chimica dell'ambiente - RIVARO</t>
  </si>
  <si>
    <t>VACANZE PASQUALI</t>
  </si>
  <si>
    <r>
      <t xml:space="preserve">ORARIO DELLE LEZIONI
</t>
    </r>
    <r>
      <rPr>
        <sz val="10"/>
        <color rgb="FF000000"/>
        <rFont val="Calibri"/>
        <family val="2"/>
        <charset val="1"/>
      </rPr>
      <t>a.a. 2022/'23
2</t>
    </r>
    <r>
      <rPr>
        <b/>
        <sz val="10"/>
        <color rgb="FF000000"/>
        <rFont val="Calibri"/>
        <family val="2"/>
        <charset val="1"/>
      </rPr>
      <t>° anno - 2° semestre (</t>
    </r>
    <r>
      <rPr>
        <b/>
        <sz val="10"/>
        <color rgb="FFFF0000"/>
        <rFont val="Calibri"/>
        <family val="2"/>
        <charset val="1"/>
      </rPr>
      <t>dal 1 marzo al 3 giugno 2023</t>
    </r>
    <r>
      <rPr>
        <b/>
        <sz val="10"/>
        <color rgb="FF000000"/>
        <rFont val="Calibri"/>
        <family val="2"/>
        <charset val="1"/>
      </rPr>
      <t>)</t>
    </r>
  </si>
  <si>
    <t>Diritto privato - ARRIGO</t>
  </si>
  <si>
    <t>Il Tecnico della Prevenzione: profilo professionale - SCOTTO (DISSAL - Aula B)</t>
  </si>
  <si>
    <t>DISSAL - Via Pastore, 1</t>
  </si>
  <si>
    <t>SEDI:</t>
  </si>
  <si>
    <t>Polo ALBERTI - Via Alberti, 4</t>
  </si>
  <si>
    <t>Palazzo BALBI 30 - Via BALBI, 30/int. 10 (3° piano)</t>
  </si>
  <si>
    <t>Fattori di rischio nell'organizzazione del lavoro - DINI (DISSAL - Aula B)</t>
  </si>
  <si>
    <t>Salute organizzativa aziendale e rischi psicosociali - DURANDO (DISSAL - Aula B)</t>
  </si>
  <si>
    <t>Il Tecnico della Prevenzione: profilo professionale - SCOTTO 
(DISSAL - Aula B)</t>
  </si>
  <si>
    <t>Diritto penale - MADEO 
(Palazzo BALBI 30)</t>
  </si>
  <si>
    <t>Organizazione aziendale - ZANELLA 
(DISSAL - Aula B)</t>
  </si>
  <si>
    <t>Chimica e tecnologia detergenti, cosmetici e fitosanitari - ZUCCARI 
(Polo ALBERTI- Aula B)</t>
  </si>
  <si>
    <t>Sistema gestione salute e sicurezza sul lavoro - BISIO 
(DISSAL - Aula B)</t>
  </si>
  <si>
    <t>Diritto civile - ARRIGO 
(DISSAL - Aula B)</t>
  </si>
  <si>
    <t>Fattori di rischio nell'organizzazione del lavoro - DINI 
(Aula PATOLOGIA GENERALE)</t>
  </si>
  <si>
    <t>Chimica e tecnologia detergenti, cosmetici e fitosanitari - ZUCCARI 
(Polo ALBERTI - Aula B)</t>
  </si>
  <si>
    <t>Salute organizzativa aziendale e rischi psicosociali - DURANDO 
(Polo ALBERTI - Aula 7)</t>
  </si>
  <si>
    <t>Igiene industriale e tossicologia in ambito occupazionale - VALENTE 
(DISSAL- Aula B)</t>
  </si>
  <si>
    <t>Ecologia - POVERO 
(Polo ALBERTI - Aula B)</t>
  </si>
  <si>
    <t>Ecologia - POVERO 
(Polo ALBERTI - Aula 7)</t>
  </si>
  <si>
    <t>Sociologia del lavoro - POPOLLA 
(DISSAL - Aula B)</t>
  </si>
  <si>
    <t>Igiene industriale e tossicologia in ambito occupazionale - VALENTE 
(Polo ALBERTI - Aula B)</t>
  </si>
  <si>
    <t>Norme speciali e prevenzione per l'ambiente - CANOSSA 
(DISSAL - Aula B)</t>
  </si>
  <si>
    <t>Valutazione dei rischi in ambito occupazionale I - VALENTE 
(Polo ALBERTI - Aula B)</t>
  </si>
  <si>
    <t>Valutazione dei rischi in ambito occupazionale I - VALENTE 
(Polo ALBERTI - Aula 7)</t>
  </si>
  <si>
    <t>Valutazione dei rischi in ambito occupazionale I - VALENTE 
(DISSAL - Aula B)</t>
  </si>
  <si>
    <t>Bioetica ambientale - CILIBERTI 
(DISSAL - Aula B)</t>
  </si>
  <si>
    <t>Fattori di rischio nell'organizzazione del lavoro - DINI 
(DISSAL - Aula B)</t>
  </si>
  <si>
    <t>Procedura penale - CASELLI LAPESCHI 
(DISSAL - Aula B)</t>
  </si>
  <si>
    <t>Politiche aziendali della prevenzione - AMICIZIA 
(DISSAL - Aula B)</t>
  </si>
  <si>
    <t>Controllo prodotti fitosanitari, detergenti e cosmetici - ARNALDI 
(DISSAL - Aula B)</t>
  </si>
  <si>
    <t>Salute organizzativa aziendale e rischi psicosociali - DURANDO 
(DISSAL - Aula B)</t>
  </si>
  <si>
    <t>PATOLOGIA GENERALE -  Via Alberti,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</si>
</sst>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dd\-mmmm"/>
  </numFmts>
  <fonts count="18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8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sz val="12"/>
      <color rgb="FF000000"/>
      <name val="Calibri (Corpo)"/>
      <charset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rgb="FFFF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b/>
      <sz val="12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FF"/>
        <bgColor rgb="FFDCE6F2"/>
      </patternFill>
    </fill>
    <fill>
      <patternFill patternType="solid">
        <fgColor rgb="FF66FF66"/>
        <bgColor rgb="FF92D050"/>
      </patternFill>
    </fill>
    <fill>
      <patternFill patternType="solid">
        <fgColor rgb="FFD7E4BD"/>
        <bgColor rgb="FFDDD9C3"/>
      </patternFill>
    </fill>
    <fill>
      <patternFill patternType="solid">
        <fgColor rgb="FFC3D69B"/>
        <bgColor rgb="FFD7E4BD"/>
      </patternFill>
    </fill>
    <fill>
      <patternFill patternType="solid">
        <fgColor rgb="FFE6E0EC"/>
        <bgColor rgb="FFDCE6F2"/>
      </patternFill>
    </fill>
    <fill>
      <patternFill patternType="solid">
        <fgColor rgb="FFFCD5B5"/>
        <bgColor rgb="FFDDD9C3"/>
      </patternFill>
    </fill>
    <fill>
      <patternFill patternType="solid">
        <fgColor rgb="FF8EB4E3"/>
        <bgColor rgb="FF9999FF"/>
      </patternFill>
    </fill>
    <fill>
      <patternFill patternType="solid">
        <fgColor rgb="FF00B0F0"/>
        <bgColor rgb="FF008080"/>
      </patternFill>
    </fill>
    <fill>
      <patternFill patternType="solid">
        <fgColor rgb="FFBFBFBF"/>
        <bgColor rgb="FFC3D69B"/>
      </patternFill>
    </fill>
    <fill>
      <patternFill patternType="solid">
        <fgColor rgb="FFDDD9C3"/>
        <bgColor rgb="FFD7E4BD"/>
      </patternFill>
    </fill>
    <fill>
      <patternFill patternType="solid">
        <fgColor rgb="FFDCE6F2"/>
        <bgColor rgb="FFE6E0EC"/>
      </patternFill>
    </fill>
    <fill>
      <patternFill patternType="solid">
        <fgColor rgb="FF92D050"/>
        <bgColor rgb="FFC3D69B"/>
      </patternFill>
    </fill>
    <fill>
      <patternFill patternType="solid">
        <fgColor rgb="FFA6A6A6"/>
        <bgColor rgb="FFBFBFBF"/>
      </patternFill>
    </fill>
    <fill>
      <patternFill patternType="solid">
        <fgColor rgb="FFFFE994"/>
        <bgColor rgb="FFFCD5B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rgb="FFE6E0E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82B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rgb="FFFCD5B5"/>
      </patternFill>
    </fill>
    <fill>
      <patternFill patternType="solid">
        <fgColor rgb="FFFFE42A"/>
        <bgColor indexed="64"/>
      </patternFill>
    </fill>
    <fill>
      <patternFill patternType="solid">
        <fgColor rgb="FFE2FF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60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>
      <alignment horizontal="left" vertical="top"/>
    </xf>
    <xf numFmtId="0" fontId="5" fillId="3" borderId="2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 wrapText="1"/>
    </xf>
    <xf numFmtId="164" fontId="1" fillId="0" borderId="0" xfId="0" applyNumberFormat="1" applyFont="1" applyAlignment="1" applyProtection="1">
      <alignment horizontal="left" vertical="top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164" fontId="1" fillId="11" borderId="0" xfId="0" applyNumberFormat="1" applyFont="1" applyFill="1" applyAlignment="1" applyProtection="1">
      <alignment horizontal="left" vertical="top"/>
      <protection hidden="1"/>
    </xf>
    <xf numFmtId="165" fontId="7" fillId="11" borderId="3" xfId="0" applyNumberFormat="1" applyFont="1" applyFill="1" applyBorder="1" applyAlignment="1" applyProtection="1">
      <alignment horizontal="center" vertical="center"/>
      <protection hidden="1"/>
    </xf>
    <xf numFmtId="0" fontId="1" fillId="11" borderId="0" xfId="0" applyFont="1" applyFill="1" applyAlignment="1">
      <alignment horizontal="left" vertical="top"/>
    </xf>
    <xf numFmtId="164" fontId="1" fillId="11" borderId="0" xfId="0" applyNumberFormat="1" applyFont="1" applyFill="1" applyAlignment="1">
      <alignment horizontal="left" vertical="top"/>
    </xf>
    <xf numFmtId="165" fontId="7" fillId="11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left" vertical="top"/>
    </xf>
    <xf numFmtId="165" fontId="1" fillId="0" borderId="3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1" fillId="11" borderId="2" xfId="0" applyFont="1" applyFill="1" applyBorder="1" applyAlignment="1">
      <alignment horizontal="left" vertical="top"/>
    </xf>
    <xf numFmtId="164" fontId="7" fillId="11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11" borderId="0" xfId="0" applyFont="1" applyFill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165" fontId="8" fillId="0" borderId="3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11" borderId="0" xfId="0" applyNumberFormat="1" applyFont="1" applyFill="1" applyAlignment="1">
      <alignment horizontal="left" vertical="center"/>
    </xf>
    <xf numFmtId="0" fontId="7" fillId="11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5" fontId="7" fillId="11" borderId="5" xfId="0" applyNumberFormat="1" applyFont="1" applyFill="1" applyBorder="1" applyAlignment="1">
      <alignment horizontal="center" vertical="center"/>
    </xf>
    <xf numFmtId="164" fontId="7" fillId="11" borderId="2" xfId="0" applyNumberFormat="1" applyFont="1" applyFill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165" fontId="1" fillId="0" borderId="6" xfId="0" applyNumberFormat="1" applyFont="1" applyBorder="1" applyAlignment="1">
      <alignment horizontal="center" vertical="center"/>
    </xf>
    <xf numFmtId="164" fontId="4" fillId="11" borderId="0" xfId="0" applyNumberFormat="1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11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165" fontId="7" fillId="19" borderId="3" xfId="0" applyNumberFormat="1" applyFont="1" applyFill="1" applyBorder="1" applyAlignment="1">
      <alignment horizontal="center" vertical="center"/>
    </xf>
    <xf numFmtId="164" fontId="7" fillId="19" borderId="0" xfId="0" applyNumberFormat="1" applyFont="1" applyFill="1" applyAlignment="1">
      <alignment horizontal="left" vertical="top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11" borderId="2" xfId="0" applyFont="1" applyFill="1" applyBorder="1" applyAlignment="1" applyProtection="1">
      <alignment horizontal="left" vertical="top" wrapText="1"/>
      <protection locked="0"/>
    </xf>
    <xf numFmtId="0" fontId="6" fillId="11" borderId="0" xfId="0" applyFont="1" applyFill="1" applyAlignment="1">
      <alignment horizontal="left" vertical="top"/>
    </xf>
    <xf numFmtId="164" fontId="6" fillId="11" borderId="2" xfId="0" applyNumberFormat="1" applyFont="1" applyFill="1" applyBorder="1" applyAlignment="1">
      <alignment horizontal="left" vertical="top"/>
    </xf>
    <xf numFmtId="165" fontId="6" fillId="0" borderId="2" xfId="0" applyNumberFormat="1" applyFont="1" applyBorder="1" applyAlignment="1">
      <alignment horizontal="center" vertical="center"/>
    </xf>
    <xf numFmtId="0" fontId="6" fillId="11" borderId="2" xfId="0" applyFont="1" applyFill="1" applyBorder="1" applyAlignment="1">
      <alignment horizontal="left" vertical="top"/>
    </xf>
    <xf numFmtId="0" fontId="12" fillId="11" borderId="2" xfId="0" applyFont="1" applyFill="1" applyBorder="1" applyAlignment="1" applyProtection="1">
      <alignment horizontal="left" vertical="top" wrapText="1"/>
      <protection locked="0"/>
    </xf>
    <xf numFmtId="0" fontId="13" fillId="11" borderId="2" xfId="0" applyFont="1" applyFill="1" applyBorder="1" applyAlignment="1" applyProtection="1">
      <alignment horizontal="left" vertical="top" wrapText="1" indent="3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2" fillId="11" borderId="2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15" borderId="2" xfId="0" applyFont="1" applyFill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19" borderId="2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 indent="3"/>
      <protection locked="0"/>
    </xf>
    <xf numFmtId="0" fontId="13" fillId="11" borderId="2" xfId="0" applyFont="1" applyFill="1" applyBorder="1" applyAlignment="1" applyProtection="1">
      <alignment horizontal="left" vertical="top" wrapText="1"/>
      <protection locked="0"/>
    </xf>
    <xf numFmtId="0" fontId="14" fillId="11" borderId="2" xfId="0" applyFont="1" applyFill="1" applyBorder="1" applyAlignment="1" applyProtection="1">
      <alignment horizontal="left" vertical="top" wrapText="1" indent="3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/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25" borderId="3" xfId="0" applyFont="1" applyFill="1" applyBorder="1" applyAlignment="1" applyProtection="1">
      <alignment horizontal="center" vertical="center" wrapText="1"/>
      <protection locked="0"/>
    </xf>
    <xf numFmtId="0" fontId="0" fillId="25" borderId="4" xfId="0" applyFill="1" applyBorder="1" applyAlignment="1">
      <alignment horizontal="center" vertical="center" wrapText="1"/>
    </xf>
    <xf numFmtId="0" fontId="0" fillId="25" borderId="7" xfId="0" applyFill="1" applyBorder="1" applyAlignment="1">
      <alignment horizontal="center" vertical="center" wrapText="1"/>
    </xf>
    <xf numFmtId="0" fontId="6" fillId="28" borderId="3" xfId="0" applyFont="1" applyFill="1" applyBorder="1" applyAlignment="1" applyProtection="1">
      <alignment horizontal="center" vertical="center" wrapText="1"/>
      <protection locked="0"/>
    </xf>
    <xf numFmtId="0" fontId="0" fillId="28" borderId="4" xfId="0" applyFill="1" applyBorder="1" applyAlignment="1">
      <alignment horizontal="center" vertical="center" wrapText="1"/>
    </xf>
    <xf numFmtId="0" fontId="0" fillId="28" borderId="7" xfId="0" applyFill="1" applyBorder="1" applyAlignment="1">
      <alignment horizontal="center" vertical="center" wrapText="1"/>
    </xf>
    <xf numFmtId="0" fontId="6" fillId="10" borderId="2" xfId="0" applyFont="1" applyFill="1" applyBorder="1" applyAlignment="1" applyProtection="1">
      <alignment horizontal="center" vertical="center" wrapText="1"/>
      <protection locked="0"/>
    </xf>
    <xf numFmtId="0" fontId="6" fillId="26" borderId="3" xfId="0" applyFont="1" applyFill="1" applyBorder="1" applyAlignment="1" applyProtection="1">
      <alignment horizontal="center" vertical="center" wrapText="1"/>
      <protection locked="0"/>
    </xf>
    <xf numFmtId="0" fontId="0" fillId="26" borderId="4" xfId="0" applyFill="1" applyBorder="1" applyAlignment="1">
      <alignment horizontal="center" vertical="center" wrapText="1"/>
    </xf>
    <xf numFmtId="0" fontId="0" fillId="26" borderId="7" xfId="0" applyFill="1" applyBorder="1" applyAlignment="1">
      <alignment horizontal="center" vertical="center" wrapText="1"/>
    </xf>
    <xf numFmtId="0" fontId="16" fillId="24" borderId="3" xfId="0" applyFont="1" applyFill="1" applyBorder="1" applyAlignment="1" applyProtection="1">
      <alignment horizontal="center" vertical="center" wrapText="1"/>
      <protection locked="0"/>
    </xf>
    <xf numFmtId="0" fontId="12" fillId="24" borderId="4" xfId="0" applyFont="1" applyFill="1" applyBorder="1" applyAlignment="1" applyProtection="1">
      <alignment horizontal="center" vertical="center" wrapText="1"/>
      <protection locked="0"/>
    </xf>
    <xf numFmtId="0" fontId="12" fillId="24" borderId="7" xfId="0" applyFont="1" applyFill="1" applyBorder="1" applyAlignment="1" applyProtection="1">
      <alignment horizontal="center" vertical="center" wrapText="1"/>
      <protection locked="0"/>
    </xf>
    <xf numFmtId="0" fontId="6" fillId="21" borderId="3" xfId="0" applyFont="1" applyFill="1" applyBorder="1" applyAlignment="1" applyProtection="1">
      <alignment horizontal="center" vertical="center" wrapText="1"/>
      <protection locked="0"/>
    </xf>
    <xf numFmtId="0" fontId="10" fillId="21" borderId="4" xfId="0" applyFont="1" applyFill="1" applyBorder="1" applyAlignment="1">
      <alignment horizontal="center" vertical="center" wrapText="1"/>
    </xf>
    <xf numFmtId="0" fontId="10" fillId="21" borderId="7" xfId="0" applyFont="1" applyFill="1" applyBorder="1" applyAlignment="1">
      <alignment horizontal="center" vertical="center" wrapText="1"/>
    </xf>
    <xf numFmtId="0" fontId="6" fillId="29" borderId="3" xfId="0" applyFont="1" applyFill="1" applyBorder="1" applyAlignment="1" applyProtection="1">
      <alignment horizontal="center" vertical="center" wrapText="1"/>
      <protection locked="0"/>
    </xf>
    <xf numFmtId="0" fontId="6" fillId="29" borderId="4" xfId="0" applyFont="1" applyFill="1" applyBorder="1" applyAlignment="1" applyProtection="1">
      <alignment horizontal="center" vertical="center" wrapText="1"/>
      <protection locked="0"/>
    </xf>
    <xf numFmtId="0" fontId="6" fillId="29" borderId="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top" wrapText="1"/>
    </xf>
    <xf numFmtId="0" fontId="6" fillId="13" borderId="2" xfId="0" applyFont="1" applyFill="1" applyBorder="1" applyAlignment="1" applyProtection="1">
      <alignment horizontal="center" vertical="center" wrapText="1"/>
      <protection locked="0"/>
    </xf>
    <xf numFmtId="0" fontId="6" fillId="17" borderId="3" xfId="0" applyFont="1" applyFill="1" applyBorder="1" applyAlignment="1" applyProtection="1">
      <alignment horizontal="center" vertical="center" wrapText="1"/>
      <protection locked="0"/>
    </xf>
    <xf numFmtId="0" fontId="10" fillId="17" borderId="4" xfId="0" applyFont="1" applyFill="1" applyBorder="1" applyAlignment="1">
      <alignment horizontal="center" vertical="center" wrapText="1"/>
    </xf>
    <xf numFmtId="0" fontId="10" fillId="17" borderId="7" xfId="0" applyFont="1" applyFill="1" applyBorder="1" applyAlignment="1">
      <alignment horizontal="center" vertical="center" wrapText="1"/>
    </xf>
    <xf numFmtId="0" fontId="6" fillId="22" borderId="3" xfId="0" applyFont="1" applyFill="1" applyBorder="1" applyAlignment="1" applyProtection="1">
      <alignment horizontal="center" vertical="center" wrapText="1"/>
      <protection locked="0"/>
    </xf>
    <xf numFmtId="0" fontId="10" fillId="22" borderId="4" xfId="0" applyFont="1" applyFill="1" applyBorder="1" applyAlignment="1">
      <alignment horizontal="center" vertical="center" wrapText="1"/>
    </xf>
    <xf numFmtId="0" fontId="10" fillId="22" borderId="7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 applyProtection="1">
      <alignment horizontal="center" vertical="center" wrapText="1"/>
      <protection locked="0"/>
    </xf>
    <xf numFmtId="0" fontId="15" fillId="23" borderId="3" xfId="0" applyFont="1" applyFill="1" applyBorder="1" applyAlignment="1" applyProtection="1">
      <alignment horizontal="center" vertical="center" wrapText="1"/>
      <protection locked="0"/>
    </xf>
    <xf numFmtId="0" fontId="15" fillId="23" borderId="4" xfId="0" applyFont="1" applyFill="1" applyBorder="1" applyAlignment="1" applyProtection="1">
      <alignment horizontal="center" vertical="center" wrapText="1"/>
      <protection locked="0"/>
    </xf>
    <xf numFmtId="0" fontId="15" fillId="23" borderId="7" xfId="0" applyFont="1" applyFill="1" applyBorder="1" applyAlignment="1" applyProtection="1">
      <alignment horizontal="center" vertical="center" wrapText="1"/>
      <protection locked="0"/>
    </xf>
    <xf numFmtId="0" fontId="6" fillId="20" borderId="2" xfId="0" applyFont="1" applyFill="1" applyBorder="1" applyAlignment="1" applyProtection="1">
      <alignment horizontal="center" vertical="center" wrapText="1"/>
      <protection locked="0"/>
    </xf>
    <xf numFmtId="0" fontId="9" fillId="12" borderId="2" xfId="0" applyFont="1" applyFill="1" applyBorder="1" applyAlignment="1" applyProtection="1">
      <alignment horizontal="center" vertical="center" wrapText="1"/>
      <protection locked="0"/>
    </xf>
    <xf numFmtId="0" fontId="6" fillId="30" borderId="3" xfId="0" applyFont="1" applyFill="1" applyBorder="1" applyAlignment="1" applyProtection="1">
      <alignment horizontal="center" vertical="center" wrapText="1"/>
      <protection locked="0"/>
    </xf>
    <xf numFmtId="0" fontId="0" fillId="30" borderId="4" xfId="0" applyFill="1" applyBorder="1" applyAlignment="1">
      <alignment wrapText="1"/>
    </xf>
    <xf numFmtId="0" fontId="0" fillId="30" borderId="7" xfId="0" applyFill="1" applyBorder="1" applyAlignment="1">
      <alignment wrapText="1"/>
    </xf>
    <xf numFmtId="0" fontId="11" fillId="18" borderId="3" xfId="0" applyFont="1" applyFill="1" applyBorder="1" applyAlignment="1" applyProtection="1">
      <alignment horizontal="center" vertical="center" wrapText="1"/>
      <protection locked="0"/>
    </xf>
    <xf numFmtId="0" fontId="10" fillId="18" borderId="4" xfId="0" applyFont="1" applyFill="1" applyBorder="1" applyAlignment="1">
      <alignment horizontal="center" vertical="center" wrapText="1"/>
    </xf>
    <xf numFmtId="0" fontId="10" fillId="18" borderId="7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 applyProtection="1">
      <alignment horizontal="center" vertical="center" wrapText="1"/>
      <protection locked="0"/>
    </xf>
    <xf numFmtId="0" fontId="6" fillId="18" borderId="3" xfId="0" applyFont="1" applyFill="1" applyBorder="1" applyAlignment="1" applyProtection="1">
      <alignment horizontal="center" vertical="center" wrapText="1"/>
      <protection locked="0"/>
    </xf>
    <xf numFmtId="0" fontId="6" fillId="27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6" fillId="12" borderId="2" xfId="0" applyFont="1" applyFill="1" applyBorder="1" applyAlignment="1" applyProtection="1">
      <alignment horizontal="center" vertical="center" wrapText="1"/>
      <protection locked="0"/>
    </xf>
    <xf numFmtId="0" fontId="13" fillId="11" borderId="2" xfId="0" applyFont="1" applyFill="1" applyBorder="1" applyAlignment="1" applyProtection="1">
      <alignment horizontal="center" vertical="center" wrapText="1"/>
      <protection locked="0"/>
    </xf>
    <xf numFmtId="0" fontId="15" fillId="30" borderId="3" xfId="0" applyFont="1" applyFill="1" applyBorder="1" applyAlignment="1" applyProtection="1">
      <alignment horizontal="center" vertical="center" wrapText="1"/>
      <protection locked="0"/>
    </xf>
    <xf numFmtId="0" fontId="0" fillId="30" borderId="4" xfId="0" applyFill="1" applyBorder="1" applyAlignment="1">
      <alignment horizontal="center" vertical="center" wrapText="1"/>
    </xf>
    <xf numFmtId="0" fontId="0" fillId="30" borderId="7" xfId="0" applyFill="1" applyBorder="1" applyAlignment="1">
      <alignment horizontal="center" vertical="center" wrapText="1"/>
    </xf>
    <xf numFmtId="0" fontId="6" fillId="31" borderId="3" xfId="0" applyFont="1" applyFill="1" applyBorder="1" applyAlignment="1" applyProtection="1">
      <alignment horizontal="center" vertical="center" wrapText="1"/>
      <protection locked="0"/>
    </xf>
    <xf numFmtId="0" fontId="0" fillId="31" borderId="4" xfId="0" applyFill="1" applyBorder="1" applyAlignment="1">
      <alignment horizontal="center" vertical="center" wrapText="1"/>
    </xf>
    <xf numFmtId="0" fontId="0" fillId="31" borderId="7" xfId="0" applyFill="1" applyBorder="1" applyAlignment="1">
      <alignment horizontal="center" vertical="center" wrapText="1"/>
    </xf>
    <xf numFmtId="0" fontId="15" fillId="31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6">
    <dxf>
      <font>
        <b/>
        <i val="0"/>
        <color rgb="FFFF0000"/>
      </font>
      <fill>
        <patternFill>
          <bgColor rgb="FFA6A6A6"/>
        </patternFill>
      </fill>
    </dxf>
    <dxf>
      <font>
        <b/>
        <i val="0"/>
        <strike val="0"/>
        <color rgb="FFFF0000"/>
      </font>
      <fill>
        <patternFill>
          <bgColor rgb="FFA6A6A6"/>
        </patternFill>
      </fill>
    </dxf>
    <dxf>
      <font>
        <b/>
        <i val="0"/>
        <color rgb="FFFF0000"/>
      </font>
      <fill>
        <patternFill>
          <bgColor rgb="FFA6A6A6"/>
        </patternFill>
      </fill>
    </dxf>
    <dxf>
      <font>
        <b/>
        <i val="0"/>
        <strike val="0"/>
        <color rgb="FFFF0000"/>
      </font>
      <fill>
        <patternFill>
          <bgColor rgb="FFA6A6A6"/>
        </patternFill>
      </fill>
    </dxf>
    <dxf>
      <font>
        <b/>
        <i val="0"/>
        <color rgb="FFFF0000"/>
      </font>
      <fill>
        <patternFill>
          <bgColor rgb="FFA6A6A6"/>
        </patternFill>
      </fill>
    </dxf>
    <dxf>
      <font>
        <b/>
        <i val="0"/>
        <strike val="0"/>
        <color rgb="FFFF0000"/>
      </font>
      <fill>
        <patternFill>
          <bgColor rgb="FFA6A6A6"/>
        </patternFill>
      </fill>
    </dxf>
  </dxfs>
  <tableStyles count="0" defaultTableStyle="TableStyleMedium2" defaultPivotStyle="PivotStyleLight16"/>
  <colors>
    <indexedColors>
      <rgbColor rgb="FF000000"/>
      <rgbColor rgb="FFC3D69B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DDD9C3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CE6F2"/>
      <rgbColor rgb="FFD7E4BD"/>
      <rgbColor rgb="FFFFE994"/>
      <rgbColor rgb="FF8EB4E3"/>
      <rgbColor rgb="FFFF99CC"/>
      <rgbColor rgb="FFCC99FF"/>
      <rgbColor rgb="FFFCD5B5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60D"/>
      <color rgb="FFE2FFF1"/>
      <color rgb="FFFFE42A"/>
      <color rgb="FF66FFFF"/>
      <color rgb="FFF282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12"/>
  <sheetViews>
    <sheetView tabSelected="1" zoomScaleNormal="100" workbookViewId="0">
      <pane ySplit="4" topLeftCell="A100" activePane="bottomLeft" state="frozen"/>
      <selection pane="bottomLeft" activeCell="H120" sqref="H120"/>
    </sheetView>
  </sheetViews>
  <sheetFormatPr baseColWidth="10" defaultColWidth="9.3984375" defaultRowHeight="14" x14ac:dyDescent="0.15"/>
  <cols>
    <col min="1" max="1" width="12.59765625" style="1" customWidth="1"/>
    <col min="2" max="2" width="12" style="1" customWidth="1"/>
    <col min="3" max="20" width="15" style="1" customWidth="1"/>
    <col min="21" max="1024" width="9.3984375" style="1"/>
  </cols>
  <sheetData>
    <row r="1" spans="1:64" ht="28.5" customHeight="1" x14ac:dyDescent="0.15">
      <c r="A1" s="2">
        <v>2023</v>
      </c>
    </row>
    <row r="2" spans="1:64" s="4" customFormat="1" ht="56.25" customHeight="1" x14ac:dyDescent="0.15">
      <c r="A2" s="3"/>
      <c r="C2" s="88" t="s">
        <v>14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x14ac:dyDescent="0.15">
      <c r="A3" s="2"/>
      <c r="C3" s="5" t="s">
        <v>0</v>
      </c>
      <c r="D3" s="5" t="s">
        <v>1</v>
      </c>
      <c r="E3" s="5" t="s">
        <v>0</v>
      </c>
      <c r="F3" s="5" t="s">
        <v>1</v>
      </c>
      <c r="G3" s="5" t="s">
        <v>0</v>
      </c>
      <c r="H3" s="5" t="s">
        <v>1</v>
      </c>
      <c r="I3" s="5" t="s">
        <v>0</v>
      </c>
      <c r="J3" s="5" t="s">
        <v>1</v>
      </c>
      <c r="K3" s="5" t="s">
        <v>0</v>
      </c>
      <c r="L3" s="5" t="s">
        <v>1</v>
      </c>
      <c r="M3" s="5" t="s">
        <v>0</v>
      </c>
      <c r="N3" s="5" t="s">
        <v>1</v>
      </c>
      <c r="O3" s="5" t="s">
        <v>0</v>
      </c>
      <c r="P3" s="5" t="s">
        <v>1</v>
      </c>
      <c r="Q3" s="5" t="s">
        <v>0</v>
      </c>
      <c r="R3" s="5" t="s">
        <v>1</v>
      </c>
      <c r="S3" s="5" t="s">
        <v>0</v>
      </c>
      <c r="T3" s="5" t="s">
        <v>1</v>
      </c>
    </row>
    <row r="4" spans="1:64" ht="12.75" customHeight="1" x14ac:dyDescent="0.15">
      <c r="B4" s="6" t="s">
        <v>2</v>
      </c>
      <c r="C4" s="89" t="s">
        <v>3</v>
      </c>
      <c r="D4" s="89"/>
      <c r="E4" s="90" t="s">
        <v>4</v>
      </c>
      <c r="F4" s="90"/>
      <c r="G4" s="91" t="s">
        <v>5</v>
      </c>
      <c r="H4" s="91"/>
      <c r="I4" s="92" t="s">
        <v>6</v>
      </c>
      <c r="J4" s="92"/>
      <c r="K4" s="93" t="s">
        <v>7</v>
      </c>
      <c r="L4" s="93"/>
      <c r="M4" s="89" t="s">
        <v>8</v>
      </c>
      <c r="N4" s="89"/>
      <c r="O4" s="90" t="s">
        <v>9</v>
      </c>
      <c r="P4" s="90"/>
      <c r="Q4" s="91" t="s">
        <v>10</v>
      </c>
      <c r="R4" s="91"/>
      <c r="S4" s="92" t="s">
        <v>11</v>
      </c>
      <c r="T4" s="92"/>
    </row>
    <row r="5" spans="1:64" ht="60" customHeight="1" x14ac:dyDescent="0.15">
      <c r="A5" s="7">
        <f t="shared" ref="A5:A36" si="0">WEEKDAY(B5,1)</f>
        <v>4</v>
      </c>
      <c r="B5" s="8">
        <f>DATE($A$1,3,1)</f>
        <v>44986</v>
      </c>
      <c r="C5" s="59"/>
      <c r="D5" s="60"/>
      <c r="E5" s="60"/>
      <c r="F5" s="60"/>
      <c r="G5" s="60"/>
      <c r="H5" s="60"/>
      <c r="I5" s="60"/>
      <c r="J5" s="60"/>
      <c r="K5" s="39"/>
      <c r="L5" s="39"/>
      <c r="M5" s="72" t="s">
        <v>23</v>
      </c>
      <c r="N5" s="73"/>
      <c r="O5" s="73"/>
      <c r="P5" s="73"/>
      <c r="Q5" s="73"/>
      <c r="R5" s="73"/>
      <c r="S5" s="73"/>
      <c r="T5" s="74"/>
    </row>
    <row r="6" spans="1:64" ht="60" customHeight="1" x14ac:dyDescent="0.15">
      <c r="A6" s="7">
        <f t="shared" si="0"/>
        <v>5</v>
      </c>
      <c r="B6" s="8">
        <f t="shared" ref="B6:B37" si="1">B5+1</f>
        <v>44987</v>
      </c>
      <c r="C6" s="39"/>
      <c r="D6" s="39"/>
      <c r="E6" s="39"/>
      <c r="F6" s="39"/>
      <c r="G6" s="95" t="s">
        <v>24</v>
      </c>
      <c r="H6" s="96"/>
      <c r="I6" s="96"/>
      <c r="J6" s="97"/>
      <c r="K6" s="39"/>
      <c r="L6" s="39"/>
      <c r="M6" s="75" t="s">
        <v>25</v>
      </c>
      <c r="N6" s="75"/>
      <c r="O6" s="75"/>
      <c r="P6" s="75"/>
      <c r="Q6" s="39"/>
      <c r="R6" s="39"/>
      <c r="S6" s="39"/>
      <c r="T6" s="39"/>
    </row>
    <row r="7" spans="1:64" ht="60" customHeight="1" x14ac:dyDescent="0.15">
      <c r="A7" s="7">
        <f t="shared" si="0"/>
        <v>6</v>
      </c>
      <c r="B7" s="8">
        <f t="shared" si="1"/>
        <v>44988</v>
      </c>
      <c r="C7" s="39"/>
      <c r="D7" s="39"/>
      <c r="E7" s="118" t="s">
        <v>26</v>
      </c>
      <c r="F7" s="119"/>
      <c r="G7" s="119"/>
      <c r="H7" s="119"/>
      <c r="I7" s="120"/>
      <c r="J7" s="120"/>
      <c r="K7" s="120"/>
      <c r="L7" s="121"/>
      <c r="M7" s="59"/>
      <c r="N7" s="60"/>
      <c r="O7" s="60"/>
      <c r="P7" s="60"/>
      <c r="Q7" s="60"/>
      <c r="R7" s="60"/>
      <c r="S7" s="60"/>
      <c r="T7" s="60"/>
    </row>
    <row r="8" spans="1:64" s="11" customFormat="1" ht="16" x14ac:dyDescent="0.15">
      <c r="A8" s="9">
        <f t="shared" si="0"/>
        <v>7</v>
      </c>
      <c r="B8" s="10">
        <f t="shared" si="1"/>
        <v>44989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  <c r="N8" s="41"/>
      <c r="O8" s="41"/>
      <c r="P8" s="41"/>
      <c r="Q8" s="41"/>
      <c r="R8" s="41"/>
      <c r="S8" s="40"/>
      <c r="T8" s="40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s="12" customFormat="1" ht="16" x14ac:dyDescent="0.15">
      <c r="A9" s="12">
        <f t="shared" si="0"/>
        <v>1</v>
      </c>
      <c r="B9" s="13">
        <f t="shared" si="1"/>
        <v>44990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60" customHeight="1" x14ac:dyDescent="0.15">
      <c r="A10" s="14">
        <f t="shared" si="0"/>
        <v>2</v>
      </c>
      <c r="B10" s="15">
        <f t="shared" si="1"/>
        <v>44991</v>
      </c>
      <c r="C10" s="39"/>
      <c r="D10" s="39"/>
      <c r="E10" s="123" t="s">
        <v>27</v>
      </c>
      <c r="F10" s="123"/>
      <c r="G10" s="123"/>
      <c r="H10" s="123"/>
      <c r="I10" s="123"/>
      <c r="J10" s="123"/>
      <c r="K10" s="123"/>
      <c r="L10" s="123"/>
      <c r="M10" s="94" t="s">
        <v>12</v>
      </c>
      <c r="N10" s="94"/>
      <c r="O10" s="94"/>
      <c r="P10" s="94"/>
      <c r="Q10" s="39"/>
      <c r="R10" s="39"/>
      <c r="S10" s="39"/>
      <c r="T10" s="39"/>
    </row>
    <row r="11" spans="1:64" s="15" customFormat="1" ht="60" customHeight="1" x14ac:dyDescent="0.15">
      <c r="A11" s="14">
        <f t="shared" si="0"/>
        <v>3</v>
      </c>
      <c r="B11" s="15">
        <f t="shared" si="1"/>
        <v>44992</v>
      </c>
      <c r="C11" s="61"/>
      <c r="D11" s="62"/>
      <c r="E11" s="62"/>
      <c r="F11" s="62"/>
      <c r="G11" s="39"/>
      <c r="H11" s="39"/>
      <c r="I11" s="106" t="s">
        <v>28</v>
      </c>
      <c r="J11" s="106" t="s">
        <v>15</v>
      </c>
      <c r="K11" s="106"/>
      <c r="L11" s="106"/>
      <c r="M11" s="43"/>
      <c r="N11" s="43"/>
      <c r="O11" s="43"/>
      <c r="P11" s="43"/>
      <c r="Q11" s="43"/>
      <c r="R11" s="43"/>
      <c r="S11" s="43"/>
      <c r="T11" s="43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7"/>
    </row>
    <row r="12" spans="1:64" ht="60" customHeight="1" x14ac:dyDescent="0.15">
      <c r="A12" s="14">
        <f t="shared" si="0"/>
        <v>4</v>
      </c>
      <c r="B12" s="15">
        <f t="shared" si="1"/>
        <v>44993</v>
      </c>
      <c r="C12" s="39"/>
      <c r="D12" s="39"/>
      <c r="E12" s="59"/>
      <c r="F12" s="64"/>
      <c r="G12" s="64"/>
      <c r="H12" s="64"/>
      <c r="I12" s="64"/>
      <c r="J12" s="64"/>
      <c r="K12" s="64"/>
      <c r="L12" s="64"/>
      <c r="M12" s="72" t="s">
        <v>23</v>
      </c>
      <c r="N12" s="73"/>
      <c r="O12" s="73"/>
      <c r="P12" s="73"/>
      <c r="Q12" s="73"/>
      <c r="R12" s="73"/>
      <c r="S12" s="73"/>
      <c r="T12" s="74"/>
    </row>
    <row r="13" spans="1:64" ht="60" customHeight="1" x14ac:dyDescent="0.15">
      <c r="A13" s="14">
        <f t="shared" si="0"/>
        <v>5</v>
      </c>
      <c r="B13" s="15">
        <f t="shared" si="1"/>
        <v>44994</v>
      </c>
      <c r="C13" s="39"/>
      <c r="D13" s="39"/>
      <c r="E13" s="39"/>
      <c r="F13" s="39"/>
      <c r="G13" s="95" t="s">
        <v>24</v>
      </c>
      <c r="H13" s="96"/>
      <c r="I13" s="96"/>
      <c r="J13" s="97"/>
      <c r="K13" s="39"/>
      <c r="L13" s="39"/>
      <c r="M13" s="108" t="s">
        <v>29</v>
      </c>
      <c r="N13" s="109"/>
      <c r="O13" s="109"/>
      <c r="P13" s="109"/>
      <c r="Q13" s="109"/>
      <c r="R13" s="109"/>
      <c r="S13" s="109"/>
      <c r="T13" s="110"/>
    </row>
    <row r="14" spans="1:64" ht="60" customHeight="1" x14ac:dyDescent="0.15">
      <c r="A14" s="14">
        <f t="shared" si="0"/>
        <v>6</v>
      </c>
      <c r="B14" s="15">
        <f t="shared" si="1"/>
        <v>44995</v>
      </c>
      <c r="C14" s="39"/>
      <c r="D14" s="39"/>
      <c r="E14" s="118" t="s">
        <v>30</v>
      </c>
      <c r="F14" s="119"/>
      <c r="G14" s="119"/>
      <c r="H14" s="119"/>
      <c r="I14" s="120"/>
      <c r="J14" s="120"/>
      <c r="K14" s="120"/>
      <c r="L14" s="121"/>
      <c r="M14" s="128" t="s">
        <v>31</v>
      </c>
      <c r="N14" s="129"/>
      <c r="O14" s="129"/>
      <c r="P14" s="129"/>
      <c r="Q14" s="129"/>
      <c r="R14" s="129"/>
      <c r="S14" s="129"/>
      <c r="T14" s="130"/>
    </row>
    <row r="15" spans="1:64" s="11" customFormat="1" ht="16" x14ac:dyDescent="0.15">
      <c r="A15" s="12">
        <f t="shared" si="0"/>
        <v>7</v>
      </c>
      <c r="B15" s="13">
        <f t="shared" si="1"/>
        <v>44996</v>
      </c>
      <c r="C15" s="40"/>
      <c r="D15" s="40"/>
      <c r="E15" s="41"/>
      <c r="F15" s="41"/>
      <c r="G15" s="41"/>
      <c r="H15" s="41"/>
      <c r="I15" s="44"/>
      <c r="J15" s="44"/>
      <c r="K15" s="44"/>
      <c r="L15" s="44"/>
      <c r="M15" s="40"/>
      <c r="N15" s="40"/>
      <c r="O15" s="40"/>
      <c r="P15" s="40"/>
      <c r="Q15" s="40"/>
      <c r="R15" s="40"/>
      <c r="S15" s="40"/>
      <c r="T15" s="4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s="21" customFormat="1" ht="16" x14ac:dyDescent="0.15">
      <c r="A16" s="19">
        <f t="shared" si="0"/>
        <v>1</v>
      </c>
      <c r="B16" s="13">
        <f t="shared" si="1"/>
        <v>44997</v>
      </c>
      <c r="C16" s="45"/>
      <c r="D16" s="45"/>
      <c r="E16" s="45"/>
      <c r="F16" s="45"/>
      <c r="G16" s="45"/>
      <c r="H16" s="46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s="20" customFormat="1" ht="60" customHeight="1" x14ac:dyDescent="0.15">
      <c r="A17" s="22">
        <f t="shared" si="0"/>
        <v>2</v>
      </c>
      <c r="B17" s="23">
        <f t="shared" si="1"/>
        <v>44998</v>
      </c>
      <c r="C17" s="47"/>
      <c r="D17" s="47"/>
      <c r="E17" s="103" t="s">
        <v>32</v>
      </c>
      <c r="F17" s="104"/>
      <c r="G17" s="104"/>
      <c r="H17" s="104"/>
      <c r="I17" s="104"/>
      <c r="J17" s="104"/>
      <c r="K17" s="104"/>
      <c r="L17" s="105"/>
      <c r="M17" s="94" t="s">
        <v>12</v>
      </c>
      <c r="N17" s="94"/>
      <c r="O17" s="94"/>
      <c r="P17" s="94"/>
      <c r="Q17" s="47"/>
      <c r="R17" s="47"/>
      <c r="S17" s="47"/>
      <c r="T17" s="47"/>
    </row>
    <row r="18" spans="1:64" ht="60" customHeight="1" x14ac:dyDescent="0.15">
      <c r="A18" s="14">
        <f t="shared" si="0"/>
        <v>3</v>
      </c>
      <c r="B18" s="15">
        <f t="shared" si="1"/>
        <v>44999</v>
      </c>
      <c r="C18" s="39"/>
      <c r="D18" s="39"/>
      <c r="E18" s="39"/>
      <c r="F18" s="39"/>
      <c r="G18" s="39"/>
      <c r="H18" s="39"/>
      <c r="I18" s="106" t="s">
        <v>28</v>
      </c>
      <c r="J18" s="106"/>
      <c r="K18" s="106"/>
      <c r="L18" s="106"/>
      <c r="M18" s="38"/>
      <c r="N18" s="39"/>
      <c r="O18" s="39"/>
      <c r="P18" s="39"/>
      <c r="Q18" s="39"/>
      <c r="R18" s="39"/>
      <c r="S18" s="39"/>
      <c r="T18" s="39"/>
    </row>
    <row r="19" spans="1:64" ht="60" customHeight="1" x14ac:dyDescent="0.15">
      <c r="A19" s="14">
        <f t="shared" si="0"/>
        <v>4</v>
      </c>
      <c r="B19" s="15">
        <f t="shared" si="1"/>
        <v>45000</v>
      </c>
      <c r="C19" s="39"/>
      <c r="D19" s="39"/>
      <c r="E19" s="59"/>
      <c r="F19" s="64"/>
      <c r="G19" s="64"/>
      <c r="H19" s="64"/>
      <c r="I19" s="64"/>
      <c r="J19" s="64"/>
      <c r="K19" s="64"/>
      <c r="L19" s="64"/>
      <c r="M19" s="75" t="s">
        <v>25</v>
      </c>
      <c r="N19" s="75"/>
      <c r="O19" s="75"/>
      <c r="P19" s="75"/>
      <c r="Q19" s="39"/>
      <c r="R19" s="39"/>
      <c r="S19" s="39"/>
      <c r="T19" s="39"/>
    </row>
    <row r="20" spans="1:64" ht="60" customHeight="1" x14ac:dyDescent="0.15">
      <c r="A20" s="14">
        <f t="shared" si="0"/>
        <v>5</v>
      </c>
      <c r="B20" s="15">
        <f t="shared" si="1"/>
        <v>45001</v>
      </c>
      <c r="C20" s="39"/>
      <c r="D20" s="39"/>
      <c r="E20" s="39"/>
      <c r="F20" s="39"/>
      <c r="G20" s="95" t="s">
        <v>24</v>
      </c>
      <c r="H20" s="96"/>
      <c r="I20" s="96"/>
      <c r="J20" s="97"/>
      <c r="K20" s="39"/>
      <c r="L20" s="39"/>
      <c r="M20" s="102" t="s">
        <v>33</v>
      </c>
      <c r="N20" s="102"/>
      <c r="O20" s="102"/>
      <c r="P20" s="102"/>
      <c r="Q20" s="39"/>
      <c r="R20" s="39"/>
      <c r="S20" s="39"/>
      <c r="T20" s="39"/>
    </row>
    <row r="21" spans="1:64" ht="60" customHeight="1" x14ac:dyDescent="0.15">
      <c r="A21" s="24">
        <f t="shared" si="0"/>
        <v>6</v>
      </c>
      <c r="B21" s="15">
        <f t="shared" si="1"/>
        <v>45002</v>
      </c>
      <c r="C21" s="39"/>
      <c r="D21" s="39"/>
      <c r="E21" s="118" t="s">
        <v>30</v>
      </c>
      <c r="F21" s="119"/>
      <c r="G21" s="119"/>
      <c r="H21" s="119"/>
      <c r="I21" s="117"/>
      <c r="J21" s="117"/>
      <c r="K21" s="117"/>
      <c r="L21" s="122"/>
      <c r="M21" s="102" t="s">
        <v>34</v>
      </c>
      <c r="N21" s="102"/>
      <c r="O21" s="102"/>
      <c r="P21" s="102"/>
      <c r="Q21" s="39"/>
      <c r="R21" s="39"/>
      <c r="S21" s="39"/>
      <c r="T21" s="39"/>
    </row>
    <row r="22" spans="1:64" s="11" customFormat="1" ht="16" x14ac:dyDescent="0.15">
      <c r="A22" s="25">
        <f t="shared" si="0"/>
        <v>7</v>
      </c>
      <c r="B22" s="13">
        <f t="shared" si="1"/>
        <v>45003</v>
      </c>
      <c r="C22" s="40"/>
      <c r="D22" s="40"/>
      <c r="E22" s="40"/>
      <c r="F22" s="40"/>
      <c r="G22" s="41"/>
      <c r="H22" s="41"/>
      <c r="I22" s="41"/>
      <c r="J22" s="41"/>
      <c r="K22" s="41"/>
      <c r="L22" s="41"/>
      <c r="M22" s="40"/>
      <c r="N22" s="40"/>
      <c r="O22" s="40"/>
      <c r="P22" s="40"/>
      <c r="Q22" s="40"/>
      <c r="R22" s="40"/>
      <c r="S22" s="40"/>
      <c r="T22" s="40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s="21" customFormat="1" ht="16" x14ac:dyDescent="0.15">
      <c r="A23" s="19">
        <f t="shared" si="0"/>
        <v>1</v>
      </c>
      <c r="B23" s="13">
        <f t="shared" si="1"/>
        <v>45004</v>
      </c>
      <c r="C23" s="45"/>
      <c r="D23" s="45"/>
      <c r="E23" s="45"/>
      <c r="F23" s="45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5"/>
      <c r="T23" s="45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s="20" customFormat="1" ht="60" customHeight="1" x14ac:dyDescent="0.15">
      <c r="A24" s="22">
        <f t="shared" si="0"/>
        <v>2</v>
      </c>
      <c r="B24" s="23">
        <f t="shared" si="1"/>
        <v>45005</v>
      </c>
      <c r="C24" s="47"/>
      <c r="D24" s="47"/>
      <c r="E24" s="107" t="s">
        <v>27</v>
      </c>
      <c r="F24" s="107"/>
      <c r="G24" s="107"/>
      <c r="H24" s="107"/>
      <c r="I24" s="107"/>
      <c r="J24" s="107"/>
      <c r="K24" s="107"/>
      <c r="L24" s="107"/>
      <c r="M24" s="94" t="s">
        <v>12</v>
      </c>
      <c r="N24" s="94"/>
      <c r="O24" s="94"/>
      <c r="P24" s="94"/>
      <c r="Q24" s="47"/>
      <c r="R24" s="47"/>
      <c r="S24" s="47"/>
      <c r="T24" s="47"/>
    </row>
    <row r="25" spans="1:64" ht="60" customHeight="1" x14ac:dyDescent="0.15">
      <c r="A25" s="24">
        <f t="shared" si="0"/>
        <v>3</v>
      </c>
      <c r="B25" s="15">
        <f t="shared" si="1"/>
        <v>45006</v>
      </c>
      <c r="C25" s="39"/>
      <c r="D25" s="39"/>
      <c r="E25" s="39"/>
      <c r="F25" s="39"/>
      <c r="G25" s="39"/>
      <c r="H25" s="39"/>
      <c r="I25" s="106" t="s">
        <v>28</v>
      </c>
      <c r="J25" s="106"/>
      <c r="K25" s="106"/>
      <c r="L25" s="106"/>
      <c r="M25" s="39"/>
      <c r="N25" s="39"/>
      <c r="O25" s="39"/>
      <c r="P25" s="39"/>
      <c r="Q25" s="39"/>
      <c r="R25" s="39"/>
      <c r="S25" s="39"/>
      <c r="T25" s="39"/>
    </row>
    <row r="26" spans="1:64" ht="60" customHeight="1" x14ac:dyDescent="0.15">
      <c r="A26" s="24">
        <f t="shared" si="0"/>
        <v>4</v>
      </c>
      <c r="B26" s="15">
        <f t="shared" si="1"/>
        <v>45007</v>
      </c>
      <c r="C26" s="39"/>
      <c r="D26" s="39"/>
      <c r="E26" s="59"/>
      <c r="F26" s="64"/>
      <c r="G26" s="64"/>
      <c r="H26" s="64"/>
      <c r="I26" s="39"/>
      <c r="J26" s="39"/>
      <c r="K26" s="39"/>
      <c r="L26" s="39"/>
      <c r="M26" s="75" t="s">
        <v>25</v>
      </c>
      <c r="N26" s="75"/>
      <c r="O26" s="75"/>
      <c r="P26" s="75"/>
      <c r="Q26" s="39"/>
      <c r="R26" s="39"/>
      <c r="S26" s="39"/>
      <c r="T26" s="39"/>
    </row>
    <row r="27" spans="1:64" ht="60" customHeight="1" x14ac:dyDescent="0.15">
      <c r="A27" s="14">
        <f t="shared" si="0"/>
        <v>5</v>
      </c>
      <c r="B27" s="15">
        <f t="shared" si="1"/>
        <v>45008</v>
      </c>
      <c r="C27" s="39"/>
      <c r="D27" s="39"/>
      <c r="E27" s="39"/>
      <c r="F27" s="39"/>
      <c r="G27" s="95" t="s">
        <v>24</v>
      </c>
      <c r="H27" s="96"/>
      <c r="I27" s="96"/>
      <c r="J27" s="97"/>
      <c r="K27" s="39"/>
      <c r="L27" s="39"/>
      <c r="M27" s="102" t="s">
        <v>33</v>
      </c>
      <c r="N27" s="102"/>
      <c r="O27" s="102"/>
      <c r="P27" s="102"/>
      <c r="Q27" s="39"/>
      <c r="R27" s="39"/>
      <c r="S27" s="39"/>
      <c r="T27" s="39"/>
    </row>
    <row r="28" spans="1:64" ht="60" customHeight="1" x14ac:dyDescent="0.15">
      <c r="A28" s="14">
        <f t="shared" si="0"/>
        <v>6</v>
      </c>
      <c r="B28" s="15">
        <f t="shared" si="1"/>
        <v>45009</v>
      </c>
      <c r="C28" s="39"/>
      <c r="D28" s="39"/>
      <c r="E28" s="59"/>
      <c r="F28" s="59"/>
      <c r="G28" s="59"/>
      <c r="H28" s="59"/>
      <c r="I28" s="85" t="s">
        <v>35</v>
      </c>
      <c r="J28" s="86"/>
      <c r="K28" s="86"/>
      <c r="L28" s="87"/>
      <c r="M28" s="102" t="s">
        <v>34</v>
      </c>
      <c r="N28" s="102"/>
      <c r="O28" s="102"/>
      <c r="P28" s="102"/>
      <c r="Q28" s="39"/>
      <c r="R28" s="39"/>
      <c r="S28" s="39"/>
      <c r="T28" s="39"/>
    </row>
    <row r="29" spans="1:64" s="11" customFormat="1" ht="16" x14ac:dyDescent="0.15">
      <c r="A29" s="12">
        <f t="shared" si="0"/>
        <v>7</v>
      </c>
      <c r="B29" s="13">
        <f t="shared" si="1"/>
        <v>45010</v>
      </c>
      <c r="C29" s="40"/>
      <c r="D29" s="40"/>
      <c r="E29" s="40"/>
      <c r="F29" s="40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0"/>
      <c r="T29" s="40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s="21" customFormat="1" ht="16" x14ac:dyDescent="0.15">
      <c r="A30" s="19">
        <f t="shared" si="0"/>
        <v>1</v>
      </c>
      <c r="B30" s="13">
        <f t="shared" si="1"/>
        <v>45011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s="20" customFormat="1" ht="60" customHeight="1" x14ac:dyDescent="0.15">
      <c r="A31" s="22">
        <f t="shared" si="0"/>
        <v>2</v>
      </c>
      <c r="B31" s="23">
        <f t="shared" si="1"/>
        <v>45012</v>
      </c>
      <c r="C31" s="47"/>
      <c r="D31" s="47"/>
      <c r="E31" s="107" t="s">
        <v>27</v>
      </c>
      <c r="F31" s="107"/>
      <c r="G31" s="107"/>
      <c r="H31" s="107"/>
      <c r="I31" s="107"/>
      <c r="J31" s="107"/>
      <c r="K31" s="107"/>
      <c r="L31" s="107"/>
      <c r="M31" s="94" t="s">
        <v>12</v>
      </c>
      <c r="N31" s="94"/>
      <c r="O31" s="94"/>
      <c r="P31" s="94"/>
      <c r="Q31" s="47"/>
      <c r="R31" s="47"/>
      <c r="S31" s="47"/>
      <c r="T31" s="47"/>
    </row>
    <row r="32" spans="1:64" ht="60" customHeight="1" x14ac:dyDescent="0.15">
      <c r="A32" s="14">
        <f t="shared" si="0"/>
        <v>3</v>
      </c>
      <c r="B32" s="15">
        <f t="shared" si="1"/>
        <v>45013</v>
      </c>
      <c r="C32" s="39"/>
      <c r="D32" s="39"/>
      <c r="E32" s="39"/>
      <c r="F32" s="39"/>
      <c r="G32" s="39"/>
      <c r="H32" s="39"/>
      <c r="I32" s="106" t="s">
        <v>28</v>
      </c>
      <c r="J32" s="106"/>
      <c r="K32" s="106"/>
      <c r="L32" s="106"/>
      <c r="M32" s="72" t="s">
        <v>16</v>
      </c>
      <c r="N32" s="73"/>
      <c r="O32" s="73"/>
      <c r="P32" s="74"/>
      <c r="Q32" s="39"/>
      <c r="R32" s="39"/>
      <c r="S32" s="39"/>
      <c r="T32" s="39"/>
    </row>
    <row r="33" spans="1:82" ht="60" customHeight="1" x14ac:dyDescent="0.15">
      <c r="A33" s="14">
        <f t="shared" si="0"/>
        <v>4</v>
      </c>
      <c r="B33" s="15">
        <f t="shared" si="1"/>
        <v>45014</v>
      </c>
      <c r="C33" s="39"/>
      <c r="D33" s="39"/>
      <c r="E33" s="63"/>
      <c r="F33" s="63"/>
      <c r="G33" s="63"/>
      <c r="H33" s="63"/>
      <c r="I33" s="63"/>
      <c r="J33" s="63"/>
      <c r="K33" s="63"/>
      <c r="L33" s="63"/>
      <c r="M33" s="59"/>
      <c r="N33" s="59"/>
      <c r="O33" s="59"/>
      <c r="P33" s="59"/>
      <c r="Q33" s="39"/>
      <c r="R33" s="39"/>
      <c r="S33" s="39"/>
      <c r="T33" s="39"/>
    </row>
    <row r="34" spans="1:82" ht="60" customHeight="1" x14ac:dyDescent="0.15">
      <c r="A34" s="14">
        <f t="shared" si="0"/>
        <v>5</v>
      </c>
      <c r="B34" s="15">
        <f t="shared" si="1"/>
        <v>45015</v>
      </c>
      <c r="C34" s="39"/>
      <c r="D34" s="39"/>
      <c r="E34" s="39"/>
      <c r="F34" s="39"/>
      <c r="G34" s="95" t="s">
        <v>24</v>
      </c>
      <c r="H34" s="96"/>
      <c r="I34" s="96"/>
      <c r="J34" s="97"/>
      <c r="K34" s="39"/>
      <c r="L34" s="39"/>
      <c r="M34" s="102" t="s">
        <v>34</v>
      </c>
      <c r="N34" s="102"/>
      <c r="O34" s="102"/>
      <c r="P34" s="102"/>
      <c r="Q34" s="39"/>
      <c r="R34" s="39"/>
      <c r="S34" s="39"/>
      <c r="T34" s="39"/>
    </row>
    <row r="35" spans="1:82" ht="60" customHeight="1" x14ac:dyDescent="0.15">
      <c r="A35" s="14">
        <f t="shared" si="0"/>
        <v>6</v>
      </c>
      <c r="B35" s="15">
        <f t="shared" si="1"/>
        <v>45016</v>
      </c>
      <c r="C35" s="39"/>
      <c r="D35" s="39"/>
      <c r="E35" s="59"/>
      <c r="F35" s="59"/>
      <c r="G35" s="59"/>
      <c r="H35" s="59"/>
      <c r="I35" s="85" t="s">
        <v>35</v>
      </c>
      <c r="J35" s="86"/>
      <c r="K35" s="86"/>
      <c r="L35" s="87"/>
      <c r="M35" s="75" t="s">
        <v>25</v>
      </c>
      <c r="N35" s="75"/>
      <c r="O35" s="75"/>
      <c r="P35" s="75"/>
      <c r="Q35" s="39"/>
      <c r="R35" s="39"/>
      <c r="S35" s="39"/>
      <c r="T35" s="39"/>
    </row>
    <row r="36" spans="1:82" s="11" customFormat="1" ht="16" x14ac:dyDescent="0.15">
      <c r="A36" s="12">
        <f t="shared" si="0"/>
        <v>7</v>
      </c>
      <c r="B36" s="13">
        <f t="shared" si="1"/>
        <v>45017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82" s="21" customFormat="1" ht="16" x14ac:dyDescent="0.15">
      <c r="A37" s="19">
        <f t="shared" ref="A37:A68" si="2">WEEKDAY(B37,1)</f>
        <v>1</v>
      </c>
      <c r="B37" s="13">
        <f t="shared" si="1"/>
        <v>45018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82" s="20" customFormat="1" ht="60" customHeight="1" x14ac:dyDescent="0.15">
      <c r="A38" s="22">
        <f t="shared" si="2"/>
        <v>2</v>
      </c>
      <c r="B38" s="23">
        <f t="shared" ref="B38:B69" si="3">B37+1</f>
        <v>45019</v>
      </c>
      <c r="C38" s="49"/>
      <c r="D38" s="49"/>
      <c r="E38" s="101" t="s">
        <v>27</v>
      </c>
      <c r="F38" s="101"/>
      <c r="G38" s="101"/>
      <c r="H38" s="101"/>
      <c r="I38" s="101"/>
      <c r="J38" s="101"/>
      <c r="K38" s="101"/>
      <c r="L38" s="101"/>
      <c r="M38" s="94" t="s">
        <v>12</v>
      </c>
      <c r="N38" s="94"/>
      <c r="O38" s="94"/>
      <c r="P38" s="94"/>
      <c r="Q38" s="49"/>
      <c r="R38" s="49"/>
      <c r="S38" s="49"/>
      <c r="T38" s="49"/>
    </row>
    <row r="39" spans="1:82" ht="60" customHeight="1" x14ac:dyDescent="0.15">
      <c r="A39" s="14">
        <f t="shared" si="2"/>
        <v>3</v>
      </c>
      <c r="B39" s="15">
        <f t="shared" si="3"/>
        <v>45020</v>
      </c>
      <c r="C39" s="50"/>
      <c r="D39" s="50"/>
      <c r="E39" s="50"/>
      <c r="F39" s="50"/>
      <c r="G39" s="50"/>
      <c r="H39" s="50"/>
      <c r="I39" s="106" t="s">
        <v>28</v>
      </c>
      <c r="J39" s="106"/>
      <c r="K39" s="106"/>
      <c r="L39" s="106"/>
      <c r="M39" s="75" t="s">
        <v>25</v>
      </c>
      <c r="N39" s="75"/>
      <c r="O39" s="75"/>
      <c r="P39" s="75"/>
      <c r="Q39" s="50"/>
      <c r="R39" s="50"/>
      <c r="S39" s="50"/>
      <c r="T39" s="50"/>
    </row>
    <row r="40" spans="1:82" ht="60" customHeight="1" x14ac:dyDescent="0.15">
      <c r="A40" s="14">
        <f t="shared" si="2"/>
        <v>4</v>
      </c>
      <c r="B40" s="15">
        <f t="shared" si="3"/>
        <v>45021</v>
      </c>
      <c r="C40" s="50"/>
      <c r="D40" s="50"/>
      <c r="E40" s="103" t="s">
        <v>36</v>
      </c>
      <c r="F40" s="104"/>
      <c r="G40" s="104"/>
      <c r="H40" s="104"/>
      <c r="I40" s="104"/>
      <c r="J40" s="104"/>
      <c r="K40" s="104"/>
      <c r="L40" s="105"/>
      <c r="M40" s="50"/>
      <c r="N40" s="50"/>
      <c r="O40" s="50"/>
      <c r="P40" s="50"/>
      <c r="Q40" s="50"/>
      <c r="R40" s="50"/>
      <c r="S40" s="50"/>
      <c r="T40" s="50"/>
    </row>
    <row r="41" spans="1:82" ht="12.75" customHeight="1" x14ac:dyDescent="0.15">
      <c r="A41" s="19">
        <f t="shared" si="2"/>
        <v>5</v>
      </c>
      <c r="B41" s="13">
        <f t="shared" si="3"/>
        <v>45022</v>
      </c>
      <c r="C41" s="124" t="s">
        <v>13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</row>
    <row r="42" spans="1:82" x14ac:dyDescent="0.15">
      <c r="A42" s="19">
        <f t="shared" si="2"/>
        <v>6</v>
      </c>
      <c r="B42" s="28">
        <f t="shared" si="3"/>
        <v>45023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</row>
    <row r="43" spans="1:82" s="18" customFormat="1" ht="12.75" customHeight="1" x14ac:dyDescent="0.15">
      <c r="A43" s="29">
        <f t="shared" si="2"/>
        <v>7</v>
      </c>
      <c r="B43" s="13">
        <f t="shared" si="3"/>
        <v>45024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</row>
    <row r="44" spans="1:82" s="26" customFormat="1" ht="12.75" customHeight="1" x14ac:dyDescent="0.15">
      <c r="A44" s="29">
        <f t="shared" si="2"/>
        <v>1</v>
      </c>
      <c r="B44" s="13">
        <f t="shared" si="3"/>
        <v>45025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</row>
    <row r="45" spans="1:82" s="26" customFormat="1" ht="12.75" customHeight="1" x14ac:dyDescent="0.15">
      <c r="A45" s="29">
        <f t="shared" si="2"/>
        <v>2</v>
      </c>
      <c r="B45" s="13">
        <f t="shared" si="3"/>
        <v>45026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</row>
    <row r="46" spans="1:82" s="27" customFormat="1" ht="60" customHeight="1" x14ac:dyDescent="0.15">
      <c r="A46" s="30">
        <f t="shared" si="2"/>
        <v>3</v>
      </c>
      <c r="B46" s="15">
        <f t="shared" si="3"/>
        <v>45027</v>
      </c>
      <c r="C46" s="51"/>
      <c r="D46" s="51"/>
      <c r="E46" s="103" t="s">
        <v>36</v>
      </c>
      <c r="F46" s="104"/>
      <c r="G46" s="104"/>
      <c r="H46" s="104"/>
      <c r="I46" s="104"/>
      <c r="J46" s="104"/>
      <c r="K46" s="104"/>
      <c r="L46" s="105"/>
      <c r="M46" s="51"/>
      <c r="N46" s="51"/>
      <c r="O46" s="51"/>
      <c r="P46" s="51"/>
      <c r="Q46" s="51"/>
      <c r="R46" s="51"/>
      <c r="S46" s="51"/>
      <c r="T46" s="5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1:82" s="27" customFormat="1" ht="60" customHeight="1" x14ac:dyDescent="0.15">
      <c r="A47" s="30">
        <f t="shared" si="2"/>
        <v>4</v>
      </c>
      <c r="B47" s="15">
        <f t="shared" si="3"/>
        <v>45028</v>
      </c>
      <c r="C47" s="51"/>
      <c r="D47" s="51"/>
      <c r="E47" s="103" t="s">
        <v>36</v>
      </c>
      <c r="F47" s="104"/>
      <c r="G47" s="104"/>
      <c r="H47" s="104"/>
      <c r="I47" s="104"/>
      <c r="J47" s="104"/>
      <c r="K47" s="104"/>
      <c r="L47" s="105"/>
      <c r="M47" s="111" t="s">
        <v>37</v>
      </c>
      <c r="N47" s="112"/>
      <c r="O47" s="112"/>
      <c r="P47" s="112"/>
      <c r="Q47" s="112"/>
      <c r="R47" s="113"/>
      <c r="S47" s="51"/>
      <c r="T47" s="5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1:82" ht="60" customHeight="1" x14ac:dyDescent="0.15">
      <c r="A48" s="14">
        <f t="shared" si="2"/>
        <v>5</v>
      </c>
      <c r="B48" s="31">
        <f t="shared" si="3"/>
        <v>45029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75" t="s">
        <v>25</v>
      </c>
      <c r="N48" s="75"/>
      <c r="O48" s="75"/>
      <c r="P48" s="75"/>
      <c r="Q48" s="51"/>
      <c r="R48" s="51"/>
      <c r="S48" s="51"/>
      <c r="T48" s="51"/>
    </row>
    <row r="49" spans="1:64" ht="60" customHeight="1" x14ac:dyDescent="0.15">
      <c r="A49" s="14">
        <f t="shared" si="2"/>
        <v>6</v>
      </c>
      <c r="B49" s="15">
        <f t="shared" si="3"/>
        <v>45030</v>
      </c>
      <c r="C49" s="51"/>
      <c r="D49" s="51"/>
      <c r="E49" s="59"/>
      <c r="F49" s="59"/>
      <c r="G49" s="59"/>
      <c r="H49" s="59"/>
      <c r="I49" s="85" t="s">
        <v>35</v>
      </c>
      <c r="J49" s="86"/>
      <c r="K49" s="86"/>
      <c r="L49" s="87"/>
      <c r="M49" s="51"/>
      <c r="N49" s="51"/>
      <c r="O49" s="51"/>
      <c r="P49" s="51"/>
      <c r="Q49" s="51"/>
      <c r="R49" s="51"/>
      <c r="S49" s="51"/>
      <c r="T49" s="51"/>
    </row>
    <row r="50" spans="1:64" s="11" customFormat="1" ht="12.75" customHeight="1" x14ac:dyDescent="0.15">
      <c r="A50" s="12">
        <f t="shared" si="2"/>
        <v>7</v>
      </c>
      <c r="B50" s="13">
        <f t="shared" si="3"/>
        <v>45031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s="21" customFormat="1" ht="12.75" customHeight="1" x14ac:dyDescent="0.15">
      <c r="A51" s="19">
        <f t="shared" si="2"/>
        <v>1</v>
      </c>
      <c r="B51" s="13">
        <f t="shared" si="3"/>
        <v>45032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</row>
    <row r="52" spans="1:64" s="20" customFormat="1" ht="60" customHeight="1" x14ac:dyDescent="0.15">
      <c r="A52" s="22">
        <f t="shared" si="2"/>
        <v>2</v>
      </c>
      <c r="B52" s="23">
        <f t="shared" si="3"/>
        <v>45033</v>
      </c>
      <c r="C52" s="53"/>
      <c r="D52" s="53"/>
      <c r="E52" s="123" t="s">
        <v>27</v>
      </c>
      <c r="F52" s="123"/>
      <c r="G52" s="123"/>
      <c r="H52" s="123"/>
      <c r="I52" s="123"/>
      <c r="J52" s="123"/>
      <c r="K52" s="123"/>
      <c r="L52" s="123"/>
      <c r="M52" s="53"/>
      <c r="N52" s="53"/>
      <c r="O52" s="53"/>
      <c r="P52" s="53"/>
      <c r="Q52" s="53"/>
      <c r="R52" s="53"/>
      <c r="S52" s="53"/>
      <c r="T52" s="53"/>
    </row>
    <row r="53" spans="1:64" ht="60" customHeight="1" x14ac:dyDescent="0.15">
      <c r="A53" s="14">
        <f t="shared" si="2"/>
        <v>3</v>
      </c>
      <c r="B53" s="15">
        <f t="shared" si="3"/>
        <v>45034</v>
      </c>
      <c r="C53" s="53"/>
      <c r="D53" s="53"/>
      <c r="E53" s="103" t="s">
        <v>36</v>
      </c>
      <c r="F53" s="104"/>
      <c r="G53" s="104"/>
      <c r="H53" s="104"/>
      <c r="I53" s="104"/>
      <c r="J53" s="104"/>
      <c r="K53" s="104"/>
      <c r="L53" s="105"/>
      <c r="M53" s="111" t="s">
        <v>37</v>
      </c>
      <c r="N53" s="112"/>
      <c r="O53" s="112"/>
      <c r="P53" s="112"/>
      <c r="Q53" s="112"/>
      <c r="R53" s="113"/>
      <c r="S53" s="53"/>
      <c r="T53" s="53"/>
    </row>
    <row r="54" spans="1:64" ht="60" customHeight="1" x14ac:dyDescent="0.15">
      <c r="A54" s="14">
        <f t="shared" si="2"/>
        <v>4</v>
      </c>
      <c r="B54" s="15">
        <f t="shared" si="3"/>
        <v>45035</v>
      </c>
      <c r="C54" s="53"/>
      <c r="D54" s="53"/>
      <c r="E54" s="79" t="s">
        <v>38</v>
      </c>
      <c r="F54" s="80"/>
      <c r="G54" s="80"/>
      <c r="H54" s="80"/>
      <c r="I54" s="80"/>
      <c r="J54" s="80"/>
      <c r="K54" s="80"/>
      <c r="L54" s="81"/>
      <c r="M54" s="79" t="s">
        <v>39</v>
      </c>
      <c r="N54" s="80"/>
      <c r="O54" s="80"/>
      <c r="P54" s="80"/>
      <c r="Q54" s="80"/>
      <c r="R54" s="80"/>
      <c r="S54" s="80"/>
      <c r="T54" s="81"/>
    </row>
    <row r="55" spans="1:64" ht="60" customHeight="1" x14ac:dyDescent="0.15">
      <c r="A55" s="14">
        <f t="shared" si="2"/>
        <v>5</v>
      </c>
      <c r="B55" s="15">
        <f t="shared" si="3"/>
        <v>45036</v>
      </c>
      <c r="C55" s="39"/>
      <c r="D55" s="39"/>
      <c r="E55" s="79" t="s">
        <v>39</v>
      </c>
      <c r="F55" s="80"/>
      <c r="G55" s="80"/>
      <c r="H55" s="80"/>
      <c r="I55" s="80"/>
      <c r="J55" s="80"/>
      <c r="K55" s="80"/>
      <c r="L55" s="81"/>
      <c r="M55" s="75" t="s">
        <v>25</v>
      </c>
      <c r="N55" s="75"/>
      <c r="O55" s="75"/>
      <c r="P55" s="75"/>
      <c r="Q55" s="39"/>
      <c r="R55" s="39"/>
      <c r="S55" s="39"/>
      <c r="T55" s="39"/>
    </row>
    <row r="56" spans="1:64" ht="60" customHeight="1" x14ac:dyDescent="0.15">
      <c r="A56" s="14">
        <f t="shared" si="2"/>
        <v>6</v>
      </c>
      <c r="B56" s="15">
        <f t="shared" si="3"/>
        <v>45037</v>
      </c>
      <c r="C56" s="39"/>
      <c r="D56" s="39"/>
      <c r="E56" s="59"/>
      <c r="F56" s="59"/>
      <c r="G56" s="59"/>
      <c r="H56" s="59"/>
      <c r="I56" s="85" t="s">
        <v>35</v>
      </c>
      <c r="J56" s="86"/>
      <c r="K56" s="86"/>
      <c r="L56" s="87"/>
      <c r="M56" s="79" t="s">
        <v>39</v>
      </c>
      <c r="N56" s="80"/>
      <c r="O56" s="80"/>
      <c r="P56" s="80"/>
      <c r="Q56" s="80"/>
      <c r="R56" s="80"/>
      <c r="S56" s="80"/>
      <c r="T56" s="81"/>
    </row>
    <row r="57" spans="1:64" s="11" customFormat="1" ht="16" x14ac:dyDescent="0.15">
      <c r="A57" s="12">
        <f t="shared" si="2"/>
        <v>7</v>
      </c>
      <c r="B57" s="13">
        <f t="shared" si="3"/>
        <v>45038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s="21" customFormat="1" ht="16" x14ac:dyDescent="0.15">
      <c r="A58" s="19">
        <f t="shared" si="2"/>
        <v>1</v>
      </c>
      <c r="B58" s="13">
        <f t="shared" si="3"/>
        <v>45039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</row>
    <row r="59" spans="1:64" s="20" customFormat="1" ht="60" customHeight="1" x14ac:dyDescent="0.15">
      <c r="A59" s="22">
        <f t="shared" si="2"/>
        <v>2</v>
      </c>
      <c r="B59" s="23">
        <f t="shared" si="3"/>
        <v>45040</v>
      </c>
      <c r="C59" s="47"/>
      <c r="D59" s="47"/>
      <c r="E59" s="79" t="s">
        <v>40</v>
      </c>
      <c r="F59" s="80"/>
      <c r="G59" s="80"/>
      <c r="H59" s="80"/>
      <c r="I59" s="80"/>
      <c r="J59" s="80"/>
      <c r="K59" s="80"/>
      <c r="L59" s="81"/>
      <c r="M59" s="98" t="s">
        <v>41</v>
      </c>
      <c r="N59" s="99"/>
      <c r="O59" s="99"/>
      <c r="P59" s="99"/>
      <c r="Q59" s="99"/>
      <c r="R59" s="99"/>
      <c r="S59" s="99"/>
      <c r="T59" s="100"/>
    </row>
    <row r="60" spans="1:64" ht="60" customHeight="1" x14ac:dyDescent="0.15">
      <c r="A60" s="37">
        <f t="shared" si="2"/>
        <v>3</v>
      </c>
      <c r="B60" s="36">
        <f t="shared" si="3"/>
        <v>45041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64" ht="60" customHeight="1" x14ac:dyDescent="0.15">
      <c r="A61" s="14">
        <f t="shared" si="2"/>
        <v>4</v>
      </c>
      <c r="B61" s="15">
        <f t="shared" si="3"/>
        <v>45042</v>
      </c>
      <c r="C61" s="39"/>
      <c r="D61" s="39"/>
      <c r="E61" s="39"/>
      <c r="F61" s="39"/>
      <c r="G61" s="39"/>
      <c r="H61" s="55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64" ht="60" customHeight="1" x14ac:dyDescent="0.15">
      <c r="A62" s="14">
        <f t="shared" si="2"/>
        <v>5</v>
      </c>
      <c r="B62" s="15">
        <f t="shared" si="3"/>
        <v>45043</v>
      </c>
      <c r="C62" s="39"/>
      <c r="D62" s="39"/>
      <c r="E62" s="98" t="s">
        <v>41</v>
      </c>
      <c r="F62" s="99"/>
      <c r="G62" s="99"/>
      <c r="H62" s="99"/>
      <c r="I62" s="99"/>
      <c r="J62" s="99"/>
      <c r="K62" s="99"/>
      <c r="L62" s="100"/>
      <c r="M62" s="75" t="s">
        <v>25</v>
      </c>
      <c r="N62" s="75"/>
      <c r="O62" s="75"/>
      <c r="P62" s="75"/>
      <c r="Q62" s="39"/>
      <c r="R62" s="39"/>
      <c r="S62" s="39"/>
      <c r="T62" s="39"/>
    </row>
    <row r="63" spans="1:64" ht="60" customHeight="1" x14ac:dyDescent="0.15">
      <c r="A63" s="14">
        <f t="shared" si="2"/>
        <v>6</v>
      </c>
      <c r="B63" s="15">
        <f t="shared" si="3"/>
        <v>45044</v>
      </c>
      <c r="C63" s="39"/>
      <c r="D63" s="39"/>
      <c r="E63" s="59"/>
      <c r="F63" s="59"/>
      <c r="G63" s="59"/>
      <c r="H63" s="59"/>
      <c r="I63" s="85" t="s">
        <v>35</v>
      </c>
      <c r="J63" s="86"/>
      <c r="K63" s="86"/>
      <c r="L63" s="87"/>
      <c r="M63" s="108" t="s">
        <v>42</v>
      </c>
      <c r="N63" s="109"/>
      <c r="O63" s="109"/>
      <c r="P63" s="109"/>
      <c r="Q63" s="109"/>
      <c r="R63" s="109"/>
      <c r="S63" s="109"/>
      <c r="T63" s="110"/>
    </row>
    <row r="64" spans="1:64" s="11" customFormat="1" ht="16" x14ac:dyDescent="0.15">
      <c r="A64" s="12">
        <f t="shared" si="2"/>
        <v>7</v>
      </c>
      <c r="B64" s="13">
        <f t="shared" si="3"/>
        <v>45045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s="34" customFormat="1" ht="16" x14ac:dyDescent="0.15">
      <c r="A65" s="32">
        <f t="shared" si="2"/>
        <v>1</v>
      </c>
      <c r="B65" s="13">
        <f t="shared" si="3"/>
        <v>45046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</row>
    <row r="66" spans="1:64" s="21" customFormat="1" ht="16" x14ac:dyDescent="0.15">
      <c r="A66" s="19">
        <f t="shared" si="2"/>
        <v>2</v>
      </c>
      <c r="B66" s="13">
        <f t="shared" si="3"/>
        <v>45047</v>
      </c>
      <c r="C66" s="45"/>
      <c r="D66" s="45"/>
      <c r="E66" s="45"/>
      <c r="F66" s="45"/>
      <c r="G66" s="45"/>
      <c r="H66" s="46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</row>
    <row r="67" spans="1:64" ht="60" customHeight="1" x14ac:dyDescent="0.15">
      <c r="A67" s="14">
        <f t="shared" si="2"/>
        <v>3</v>
      </c>
      <c r="B67" s="15">
        <f t="shared" si="3"/>
        <v>45048</v>
      </c>
      <c r="C67" s="39"/>
      <c r="D67" s="39"/>
      <c r="E67" s="98" t="s">
        <v>41</v>
      </c>
      <c r="F67" s="117"/>
      <c r="G67" s="117"/>
      <c r="H67" s="117"/>
      <c r="I67" s="64"/>
      <c r="J67" s="64"/>
      <c r="K67" s="64"/>
      <c r="L67" s="64"/>
      <c r="M67" s="39"/>
      <c r="N67" s="39"/>
      <c r="O67" s="39"/>
      <c r="P67" s="39"/>
      <c r="Q67" s="39"/>
      <c r="R67" s="39"/>
      <c r="S67" s="39"/>
      <c r="T67" s="39"/>
    </row>
    <row r="68" spans="1:64" ht="60" customHeight="1" x14ac:dyDescent="0.15">
      <c r="A68" s="14">
        <f t="shared" si="2"/>
        <v>4</v>
      </c>
      <c r="B68" s="15">
        <f t="shared" si="3"/>
        <v>45049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76" t="s">
        <v>43</v>
      </c>
      <c r="P68" s="77"/>
      <c r="Q68" s="77"/>
      <c r="R68" s="78"/>
      <c r="S68" s="39"/>
      <c r="T68" s="39"/>
    </row>
    <row r="69" spans="1:64" ht="60" customHeight="1" x14ac:dyDescent="0.15">
      <c r="A69" s="14">
        <f t="shared" ref="A69:A100" si="4">WEEKDAY(B69,1)</f>
        <v>5</v>
      </c>
      <c r="B69" s="15">
        <f t="shared" si="3"/>
        <v>45050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75" t="s">
        <v>25</v>
      </c>
      <c r="N69" s="75"/>
      <c r="O69" s="75"/>
      <c r="P69" s="75"/>
      <c r="Q69" s="39"/>
      <c r="R69" s="39"/>
      <c r="S69" s="39"/>
      <c r="T69" s="39"/>
    </row>
    <row r="70" spans="1:64" ht="60" customHeight="1" x14ac:dyDescent="0.15">
      <c r="A70" s="14">
        <f t="shared" si="4"/>
        <v>6</v>
      </c>
      <c r="B70" s="15">
        <f t="shared" ref="B70:B102" si="5">B69+1</f>
        <v>45051</v>
      </c>
      <c r="C70" s="39"/>
      <c r="D70" s="39"/>
      <c r="E70" s="118" t="s">
        <v>30</v>
      </c>
      <c r="F70" s="119"/>
      <c r="G70" s="119"/>
      <c r="H70" s="119"/>
      <c r="I70" s="120"/>
      <c r="J70" s="120"/>
      <c r="K70" s="120"/>
      <c r="L70" s="121"/>
      <c r="M70" s="39"/>
      <c r="N70" s="39"/>
      <c r="O70" s="39"/>
      <c r="P70" s="39"/>
      <c r="Q70" s="39"/>
      <c r="R70" s="39"/>
      <c r="S70" s="39"/>
      <c r="T70" s="39"/>
    </row>
    <row r="71" spans="1:64" s="11" customFormat="1" ht="16" x14ac:dyDescent="0.15">
      <c r="A71" s="12">
        <f t="shared" si="4"/>
        <v>7</v>
      </c>
      <c r="B71" s="13">
        <f t="shared" si="5"/>
        <v>45052</v>
      </c>
      <c r="C71" s="40"/>
      <c r="D71" s="40"/>
      <c r="E71" s="40"/>
      <c r="F71" s="40"/>
      <c r="G71" s="40"/>
      <c r="H71" s="57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s="21" customFormat="1" ht="16" x14ac:dyDescent="0.15">
      <c r="A72" s="19">
        <f t="shared" si="4"/>
        <v>1</v>
      </c>
      <c r="B72" s="13">
        <f t="shared" si="5"/>
        <v>45053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</row>
    <row r="73" spans="1:64" s="20" customFormat="1" ht="60" customHeight="1" x14ac:dyDescent="0.15">
      <c r="A73" s="22">
        <f t="shared" si="4"/>
        <v>2</v>
      </c>
      <c r="B73" s="23">
        <f t="shared" si="5"/>
        <v>45054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64" ht="60" customHeight="1" x14ac:dyDescent="0.15">
      <c r="A74" s="14">
        <f t="shared" si="4"/>
        <v>3</v>
      </c>
      <c r="B74" s="15">
        <f t="shared" si="5"/>
        <v>45055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115" t="s">
        <v>37</v>
      </c>
      <c r="N74" s="112"/>
      <c r="O74" s="112"/>
      <c r="P74" s="112"/>
      <c r="Q74" s="112"/>
      <c r="R74" s="112"/>
      <c r="S74" s="112"/>
      <c r="T74" s="113"/>
    </row>
    <row r="75" spans="1:64" ht="60" customHeight="1" x14ac:dyDescent="0.15">
      <c r="A75" s="14">
        <f t="shared" si="4"/>
        <v>4</v>
      </c>
      <c r="B75" s="15">
        <f t="shared" si="5"/>
        <v>45056</v>
      </c>
      <c r="C75" s="39"/>
      <c r="D75" s="39"/>
      <c r="E75" s="59"/>
      <c r="F75" s="59"/>
      <c r="G75" s="59"/>
      <c r="H75" s="59"/>
      <c r="I75" s="59"/>
      <c r="J75" s="59"/>
      <c r="K75" s="39"/>
      <c r="L75" s="39"/>
      <c r="M75" s="39"/>
      <c r="N75" s="39"/>
      <c r="O75" s="76" t="s">
        <v>43</v>
      </c>
      <c r="P75" s="77"/>
      <c r="Q75" s="77"/>
      <c r="R75" s="78"/>
      <c r="S75" s="39"/>
      <c r="T75" s="39"/>
    </row>
    <row r="76" spans="1:64" ht="60" customHeight="1" x14ac:dyDescent="0.15">
      <c r="A76" s="14">
        <f t="shared" si="4"/>
        <v>5</v>
      </c>
      <c r="B76" s="15">
        <f t="shared" si="5"/>
        <v>45057</v>
      </c>
      <c r="C76" s="39"/>
      <c r="D76" s="39"/>
      <c r="E76" s="39"/>
      <c r="F76" s="39"/>
      <c r="G76" s="39"/>
      <c r="H76" s="55"/>
      <c r="I76" s="39"/>
      <c r="J76" s="39"/>
      <c r="K76" s="39"/>
      <c r="L76" s="39"/>
      <c r="M76" s="82" t="s">
        <v>44</v>
      </c>
      <c r="N76" s="83"/>
      <c r="O76" s="83"/>
      <c r="P76" s="83"/>
      <c r="Q76" s="83"/>
      <c r="R76" s="83"/>
      <c r="S76" s="83"/>
      <c r="T76" s="84"/>
    </row>
    <row r="77" spans="1:64" ht="60" customHeight="1" x14ac:dyDescent="0.15">
      <c r="A77" s="14">
        <f t="shared" si="4"/>
        <v>6</v>
      </c>
      <c r="B77" s="15">
        <f t="shared" si="5"/>
        <v>45058</v>
      </c>
      <c r="C77" s="39"/>
      <c r="D77" s="39"/>
      <c r="E77" s="118" t="s">
        <v>30</v>
      </c>
      <c r="F77" s="119"/>
      <c r="G77" s="119"/>
      <c r="H77" s="119"/>
      <c r="I77" s="120"/>
      <c r="J77" s="120"/>
      <c r="K77" s="120"/>
      <c r="L77" s="121"/>
      <c r="M77" s="39"/>
      <c r="N77" s="39"/>
      <c r="O77" s="39"/>
      <c r="P77" s="39"/>
      <c r="Q77" s="39"/>
      <c r="R77" s="39"/>
      <c r="S77" s="39"/>
      <c r="T77" s="39"/>
    </row>
    <row r="78" spans="1:64" s="11" customFormat="1" ht="16" x14ac:dyDescent="0.15">
      <c r="A78" s="12">
        <f t="shared" si="4"/>
        <v>7</v>
      </c>
      <c r="B78" s="13">
        <f t="shared" si="5"/>
        <v>45059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s="21" customFormat="1" ht="16" x14ac:dyDescent="0.15">
      <c r="A79" s="19">
        <f t="shared" si="4"/>
        <v>1</v>
      </c>
      <c r="B79" s="13">
        <f t="shared" si="5"/>
        <v>45060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</row>
    <row r="80" spans="1:64" s="20" customFormat="1" ht="60" customHeight="1" x14ac:dyDescent="0.15">
      <c r="A80" s="22">
        <f t="shared" si="4"/>
        <v>2</v>
      </c>
      <c r="B80" s="23">
        <f t="shared" si="5"/>
        <v>45061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1:64" ht="60" customHeight="1" x14ac:dyDescent="0.15">
      <c r="A81" s="14">
        <f t="shared" si="4"/>
        <v>3</v>
      </c>
      <c r="B81" s="15">
        <f t="shared" si="5"/>
        <v>45062</v>
      </c>
      <c r="C81" s="39"/>
      <c r="D81" s="39"/>
      <c r="E81" s="39"/>
      <c r="F81" s="39"/>
      <c r="G81" s="39"/>
      <c r="H81" s="55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64" ht="60" customHeight="1" x14ac:dyDescent="0.15">
      <c r="A82" s="14">
        <f t="shared" si="4"/>
        <v>4</v>
      </c>
      <c r="B82" s="15">
        <f t="shared" si="5"/>
        <v>45063</v>
      </c>
      <c r="C82" s="39"/>
      <c r="D82" s="39"/>
      <c r="E82" s="114" t="s">
        <v>45</v>
      </c>
      <c r="F82" s="114"/>
      <c r="G82" s="114"/>
      <c r="H82" s="114"/>
      <c r="I82" s="114"/>
      <c r="J82" s="114"/>
      <c r="K82" s="39"/>
      <c r="L82" s="39"/>
      <c r="M82" s="39"/>
      <c r="N82" s="39"/>
      <c r="O82" s="76" t="s">
        <v>43</v>
      </c>
      <c r="P82" s="77"/>
      <c r="Q82" s="77"/>
      <c r="R82" s="78"/>
      <c r="S82" s="39"/>
      <c r="T82" s="39"/>
    </row>
    <row r="83" spans="1:64" ht="60" customHeight="1" x14ac:dyDescent="0.15">
      <c r="A83" s="14">
        <f t="shared" si="4"/>
        <v>5</v>
      </c>
      <c r="B83" s="15">
        <f t="shared" si="5"/>
        <v>45064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128" t="s">
        <v>46</v>
      </c>
      <c r="P83" s="129"/>
      <c r="Q83" s="129"/>
      <c r="R83" s="129"/>
      <c r="S83" s="129"/>
      <c r="T83" s="130"/>
    </row>
    <row r="84" spans="1:64" ht="60" customHeight="1" x14ac:dyDescent="0.15">
      <c r="A84" s="14">
        <f t="shared" si="4"/>
        <v>6</v>
      </c>
      <c r="B84" s="15">
        <f t="shared" si="5"/>
        <v>45065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64" s="11" customFormat="1" ht="16" x14ac:dyDescent="0.15">
      <c r="A85" s="12">
        <f t="shared" si="4"/>
        <v>7</v>
      </c>
      <c r="B85" s="13">
        <f t="shared" si="5"/>
        <v>45066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s="21" customFormat="1" ht="16" x14ac:dyDescent="0.15">
      <c r="A86" s="19">
        <f t="shared" si="4"/>
        <v>1</v>
      </c>
      <c r="B86" s="13">
        <f t="shared" si="5"/>
        <v>45067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</row>
    <row r="87" spans="1:64" s="20" customFormat="1" ht="60" customHeight="1" x14ac:dyDescent="0.15">
      <c r="A87" s="22">
        <f t="shared" si="4"/>
        <v>2</v>
      </c>
      <c r="B87" s="23">
        <f t="shared" si="5"/>
        <v>45068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64" ht="60" customHeight="1" x14ac:dyDescent="0.15">
      <c r="A88" s="14">
        <f t="shared" si="4"/>
        <v>3</v>
      </c>
      <c r="B88" s="15">
        <f t="shared" si="5"/>
        <v>45069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76" t="s">
        <v>43</v>
      </c>
      <c r="P88" s="77"/>
      <c r="Q88" s="77"/>
      <c r="R88" s="78"/>
      <c r="S88" s="39"/>
      <c r="T88" s="39"/>
    </row>
    <row r="89" spans="1:64" ht="60" customHeight="1" x14ac:dyDescent="0.15">
      <c r="A89" s="14">
        <f t="shared" si="4"/>
        <v>4</v>
      </c>
      <c r="B89" s="15">
        <f t="shared" si="5"/>
        <v>45070</v>
      </c>
      <c r="C89" s="39"/>
      <c r="D89" s="39"/>
      <c r="E89" s="116" t="s">
        <v>45</v>
      </c>
      <c r="F89" s="70"/>
      <c r="G89" s="70"/>
      <c r="H89" s="70"/>
      <c r="I89" s="70"/>
      <c r="J89" s="71"/>
      <c r="K89" s="59"/>
      <c r="L89" s="59"/>
      <c r="M89" s="82" t="s">
        <v>44</v>
      </c>
      <c r="N89" s="83"/>
      <c r="O89" s="83"/>
      <c r="P89" s="83"/>
      <c r="Q89" s="83"/>
      <c r="R89" s="83"/>
      <c r="S89" s="83"/>
      <c r="T89" s="84"/>
    </row>
    <row r="90" spans="1:64" ht="60" customHeight="1" x14ac:dyDescent="0.15">
      <c r="A90" s="14">
        <f t="shared" si="4"/>
        <v>5</v>
      </c>
      <c r="B90" s="15">
        <f t="shared" si="5"/>
        <v>45071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75" t="s">
        <v>25</v>
      </c>
      <c r="N90" s="75"/>
      <c r="O90" s="75"/>
      <c r="P90" s="75"/>
      <c r="Q90" s="39"/>
      <c r="R90" s="39"/>
      <c r="S90" s="39"/>
      <c r="T90" s="39"/>
    </row>
    <row r="91" spans="1:64" ht="60" customHeight="1" x14ac:dyDescent="0.15">
      <c r="A91" s="14">
        <f t="shared" si="4"/>
        <v>6</v>
      </c>
      <c r="B91" s="15">
        <f t="shared" si="5"/>
        <v>45072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82" t="s">
        <v>44</v>
      </c>
      <c r="N91" s="83"/>
      <c r="O91" s="83"/>
      <c r="P91" s="84"/>
      <c r="Q91" s="39"/>
      <c r="R91" s="39"/>
      <c r="S91" s="39"/>
      <c r="T91" s="39"/>
    </row>
    <row r="92" spans="1:64" s="11" customFormat="1" ht="16" x14ac:dyDescent="0.15">
      <c r="A92" s="12">
        <f t="shared" si="4"/>
        <v>7</v>
      </c>
      <c r="B92" s="13">
        <f t="shared" si="5"/>
        <v>45073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s="21" customFormat="1" ht="16" x14ac:dyDescent="0.15">
      <c r="A93" s="19">
        <f t="shared" si="4"/>
        <v>1</v>
      </c>
      <c r="B93" s="13">
        <f t="shared" si="5"/>
        <v>45074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</row>
    <row r="94" spans="1:64" s="20" customFormat="1" ht="60" customHeight="1" x14ac:dyDescent="0.15">
      <c r="A94" s="22">
        <f t="shared" si="4"/>
        <v>2</v>
      </c>
      <c r="B94" s="23">
        <f t="shared" si="5"/>
        <v>45075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pans="1:64" ht="60" customHeight="1" x14ac:dyDescent="0.15">
      <c r="A95" s="14">
        <f t="shared" si="4"/>
        <v>3</v>
      </c>
      <c r="B95" s="15">
        <f t="shared" si="5"/>
        <v>45076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76" t="s">
        <v>43</v>
      </c>
      <c r="P95" s="77"/>
      <c r="Q95" s="77"/>
      <c r="R95" s="78"/>
      <c r="S95" s="39"/>
      <c r="T95" s="39"/>
    </row>
    <row r="96" spans="1:64" ht="60" customHeight="1" x14ac:dyDescent="0.15">
      <c r="A96" s="14">
        <f t="shared" si="4"/>
        <v>4</v>
      </c>
      <c r="B96" s="15">
        <f t="shared" si="5"/>
        <v>45077</v>
      </c>
      <c r="C96" s="39"/>
      <c r="D96" s="39"/>
      <c r="E96" s="69" t="s">
        <v>45</v>
      </c>
      <c r="F96" s="70"/>
      <c r="G96" s="70"/>
      <c r="H96" s="70"/>
      <c r="I96" s="70"/>
      <c r="J96" s="70"/>
      <c r="K96" s="70"/>
      <c r="L96" s="71"/>
      <c r="M96" s="39"/>
      <c r="N96" s="39"/>
      <c r="O96" s="39"/>
      <c r="P96" s="39"/>
      <c r="Q96" s="39"/>
      <c r="R96" s="39"/>
      <c r="S96" s="39"/>
      <c r="T96" s="39"/>
    </row>
    <row r="97" spans="1:64" s="35" customFormat="1" ht="60" customHeight="1" x14ac:dyDescent="0.15">
      <c r="A97" s="22">
        <f t="shared" si="4"/>
        <v>5</v>
      </c>
      <c r="B97" s="23">
        <f t="shared" si="5"/>
        <v>45078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125" t="s">
        <v>21</v>
      </c>
      <c r="N97" s="126"/>
      <c r="O97" s="126"/>
      <c r="P97" s="127"/>
      <c r="Q97" s="131" t="s">
        <v>22</v>
      </c>
      <c r="R97" s="129"/>
      <c r="S97" s="129"/>
      <c r="T97" s="130"/>
    </row>
    <row r="98" spans="1:64" s="21" customFormat="1" ht="16" x14ac:dyDescent="0.15">
      <c r="A98" s="19">
        <f t="shared" si="4"/>
        <v>6</v>
      </c>
      <c r="B98" s="13">
        <f t="shared" si="5"/>
        <v>45079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</row>
    <row r="99" spans="1:64" s="11" customFormat="1" ht="16" x14ac:dyDescent="0.15">
      <c r="A99" s="12">
        <f t="shared" si="4"/>
        <v>7</v>
      </c>
      <c r="B99" s="13">
        <f t="shared" si="5"/>
        <v>45080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s="21" customFormat="1" ht="16" x14ac:dyDescent="0.15">
      <c r="A100" s="19">
        <f t="shared" si="4"/>
        <v>1</v>
      </c>
      <c r="B100" s="13">
        <f t="shared" si="5"/>
        <v>45081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</row>
    <row r="101" spans="1:64" s="20" customFormat="1" ht="60" customHeight="1" x14ac:dyDescent="0.15">
      <c r="A101" s="22">
        <f t="shared" ref="A101:A102" si="6">WEEKDAY(B101,1)</f>
        <v>2</v>
      </c>
      <c r="B101" s="23">
        <f t="shared" si="5"/>
        <v>45082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53"/>
      <c r="S101" s="47"/>
      <c r="T101" s="47"/>
    </row>
    <row r="102" spans="1:64" ht="60" customHeight="1" x14ac:dyDescent="0.15">
      <c r="A102" s="14">
        <f t="shared" si="6"/>
        <v>3</v>
      </c>
      <c r="B102" s="15">
        <f t="shared" si="5"/>
        <v>45083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4" spans="1:64" ht="16" x14ac:dyDescent="0.15">
      <c r="B104" s="67" t="s">
        <v>18</v>
      </c>
      <c r="C104" s="68"/>
      <c r="D104" s="68"/>
    </row>
    <row r="106" spans="1:64" ht="16" x14ac:dyDescent="0.15">
      <c r="B106" s="67" t="s">
        <v>19</v>
      </c>
      <c r="C106" s="68"/>
      <c r="D106" s="68"/>
      <c r="E106" s="68"/>
      <c r="F106" s="68"/>
    </row>
    <row r="108" spans="1:64" ht="16" x14ac:dyDescent="0.15">
      <c r="B108" s="67" t="s">
        <v>17</v>
      </c>
      <c r="C108" s="68"/>
      <c r="D108" s="68"/>
    </row>
    <row r="109" spans="1:64" ht="16" x14ac:dyDescent="0.15">
      <c r="B109" s="65"/>
      <c r="C109" s="66"/>
      <c r="D109" s="66"/>
    </row>
    <row r="110" spans="1:64" ht="16" x14ac:dyDescent="0.15">
      <c r="B110" s="67" t="s">
        <v>47</v>
      </c>
      <c r="C110" s="68"/>
      <c r="D110" s="68"/>
      <c r="E110" s="68"/>
    </row>
    <row r="112" spans="1:64" ht="16" x14ac:dyDescent="0.15">
      <c r="B112" s="67" t="s">
        <v>20</v>
      </c>
      <c r="C112" s="68"/>
      <c r="D112" s="68"/>
      <c r="E112" s="68"/>
      <c r="F112" s="68"/>
    </row>
  </sheetData>
  <autoFilter ref="A1:T102" xr:uid="{00000000-0009-0000-0000-000000000000}"/>
  <mergeCells count="97">
    <mergeCell ref="M97:P97"/>
    <mergeCell ref="M14:T14"/>
    <mergeCell ref="O83:T83"/>
    <mergeCell ref="Q97:T97"/>
    <mergeCell ref="M38:P38"/>
    <mergeCell ref="E77:L77"/>
    <mergeCell ref="E59:L59"/>
    <mergeCell ref="E52:L52"/>
    <mergeCell ref="E40:L40"/>
    <mergeCell ref="E46:L46"/>
    <mergeCell ref="E47:L47"/>
    <mergeCell ref="E53:L53"/>
    <mergeCell ref="E54:L54"/>
    <mergeCell ref="C41:T45"/>
    <mergeCell ref="M48:P48"/>
    <mergeCell ref="M53:R53"/>
    <mergeCell ref="M54:T54"/>
    <mergeCell ref="M63:T63"/>
    <mergeCell ref="E7:L7"/>
    <mergeCell ref="E14:L14"/>
    <mergeCell ref="E21:L21"/>
    <mergeCell ref="I18:L18"/>
    <mergeCell ref="I11:L11"/>
    <mergeCell ref="E10:L10"/>
    <mergeCell ref="M59:T59"/>
    <mergeCell ref="M47:R47"/>
    <mergeCell ref="I39:L39"/>
    <mergeCell ref="M90:P90"/>
    <mergeCell ref="M69:P69"/>
    <mergeCell ref="E82:J82"/>
    <mergeCell ref="M74:T74"/>
    <mergeCell ref="M76:T76"/>
    <mergeCell ref="M89:T89"/>
    <mergeCell ref="E89:J89"/>
    <mergeCell ref="M62:P62"/>
    <mergeCell ref="E67:H67"/>
    <mergeCell ref="M55:P55"/>
    <mergeCell ref="I49:L49"/>
    <mergeCell ref="I56:L56"/>
    <mergeCell ref="E70:L70"/>
    <mergeCell ref="I25:L25"/>
    <mergeCell ref="E31:L31"/>
    <mergeCell ref="M31:P31"/>
    <mergeCell ref="E24:L24"/>
    <mergeCell ref="M24:P24"/>
    <mergeCell ref="M26:P26"/>
    <mergeCell ref="M27:P27"/>
    <mergeCell ref="G27:J27"/>
    <mergeCell ref="I28:L28"/>
    <mergeCell ref="I35:L35"/>
    <mergeCell ref="M34:P34"/>
    <mergeCell ref="G34:J34"/>
    <mergeCell ref="I32:L32"/>
    <mergeCell ref="M28:P28"/>
    <mergeCell ref="C2:T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E55:L55"/>
    <mergeCell ref="M56:T56"/>
    <mergeCell ref="M91:P91"/>
    <mergeCell ref="M6:P6"/>
    <mergeCell ref="I63:L63"/>
    <mergeCell ref="M10:P10"/>
    <mergeCell ref="G6:J6"/>
    <mergeCell ref="E62:L62"/>
    <mergeCell ref="M19:P19"/>
    <mergeCell ref="E38:L38"/>
    <mergeCell ref="M20:P20"/>
    <mergeCell ref="M21:P21"/>
    <mergeCell ref="G20:J20"/>
    <mergeCell ref="G13:J13"/>
    <mergeCell ref="M17:P17"/>
    <mergeCell ref="E17:L17"/>
    <mergeCell ref="O68:R68"/>
    <mergeCell ref="O75:R75"/>
    <mergeCell ref="O82:R82"/>
    <mergeCell ref="O88:R88"/>
    <mergeCell ref="O95:R95"/>
    <mergeCell ref="M5:T5"/>
    <mergeCell ref="M12:T12"/>
    <mergeCell ref="M32:P32"/>
    <mergeCell ref="M35:P35"/>
    <mergeCell ref="M39:P39"/>
    <mergeCell ref="M13:T13"/>
    <mergeCell ref="B104:D104"/>
    <mergeCell ref="B112:F112"/>
    <mergeCell ref="B106:F106"/>
    <mergeCell ref="B108:D108"/>
    <mergeCell ref="E96:L96"/>
    <mergeCell ref="B110:E110"/>
  </mergeCells>
  <conditionalFormatting sqref="A10 A12:A102 A5:A8">
    <cfRule type="expression" dxfId="5" priority="2">
      <formula>OR(WEEKDAY(B5)=7,WEEKDAY(B5)=1)</formula>
    </cfRule>
    <cfRule type="expression" dxfId="4" priority="3">
      <formula>WEEKDAY(A5,2)&gt;5</formula>
    </cfRule>
  </conditionalFormatting>
  <conditionalFormatting sqref="A9 C9:AMJ9">
    <cfRule type="expression" dxfId="3" priority="4">
      <formula>OR(WEEKDAY(B9)=7,WEEKDAY(B9)=1)</formula>
    </cfRule>
    <cfRule type="expression" dxfId="2" priority="5">
      <formula>WEEKDAY(A9,2)&gt;5</formula>
    </cfRule>
  </conditionalFormatting>
  <conditionalFormatting sqref="A11">
    <cfRule type="expression" dxfId="1" priority="6">
      <formula>OR(WEEKDAY(B11)=7,WEEKDAY(B11)=1)</formula>
    </cfRule>
    <cfRule type="expression" dxfId="0" priority="7">
      <formula>WEEKDAY(A11,2)&gt;5</formula>
    </cfRule>
  </conditionalFormatting>
  <pageMargins left="0.359722222222222" right="0.35" top="0.75" bottom="0.75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2° SEM</vt:lpstr>
      <vt:lpstr>'2° SEM'!Area_stampa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Matilde Canepa</dc:creator>
  <dc:description/>
  <cp:lastModifiedBy>***</cp:lastModifiedBy>
  <cp:revision>1</cp:revision>
  <cp:lastPrinted>2021-11-17T10:12:24Z</cp:lastPrinted>
  <dcterms:created xsi:type="dcterms:W3CDTF">2019-04-15T10:04:04Z</dcterms:created>
  <dcterms:modified xsi:type="dcterms:W3CDTF">2023-01-10T16:21:54Z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0x010100FF65FA106DEB0A42B88BB369DF522020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