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ranz/Desktop/TPALL_Calendari_2022-23/2°_SEMESTRE/"/>
    </mc:Choice>
  </mc:AlternateContent>
  <xr:revisionPtr revIDLastSave="0" documentId="13_ncr:1_{4147A4C7-0CBF-484C-A795-69E31C8AA36A}" xr6:coauthVersionLast="47" xr6:coauthVersionMax="47" xr10:uidLastSave="{00000000-0000-0000-0000-000000000000}"/>
  <bookViews>
    <workbookView xWindow="1200" yWindow="460" windowWidth="36340" windowHeight="20400" xr2:uid="{00000000-000D-0000-FFFF-FFFF00000000}"/>
  </bookViews>
  <sheets>
    <sheet name="2° SEM" sheetId="3" r:id="rId1"/>
  </sheets>
  <definedNames>
    <definedName name="_xlnm._FilterDatabase" localSheetId="0" hidden="1">'2° SEM'!$A$1:$T$102</definedName>
    <definedName name="_xlnm.Print_Area" localSheetId="0">'2° SEM'!$A$2:$T$64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3" l="1"/>
  <c r="B6" i="3" l="1"/>
  <c r="A5" i="3" l="1"/>
  <c r="A6" i="3"/>
  <c r="B7" i="3"/>
  <c r="A7" i="3" l="1"/>
  <c r="B8" i="3"/>
  <c r="A8" i="3" l="1"/>
  <c r="B9" i="3"/>
  <c r="A9" i="3" l="1"/>
  <c r="B10" i="3"/>
  <c r="A10" i="3" l="1"/>
  <c r="B11" i="3"/>
  <c r="A11" i="3" l="1"/>
  <c r="B12" i="3"/>
  <c r="A12" i="3" l="1"/>
  <c r="B13" i="3"/>
  <c r="A13" i="3" l="1"/>
  <c r="B14" i="3"/>
  <c r="A14" i="3" l="1"/>
  <c r="B15" i="3"/>
  <c r="A15" i="3" l="1"/>
  <c r="B16" i="3"/>
  <c r="A16" i="3" l="1"/>
  <c r="B17" i="3"/>
  <c r="A17" i="3" l="1"/>
  <c r="B18" i="3"/>
  <c r="A18" i="3" l="1"/>
  <c r="B19" i="3"/>
  <c r="A19" i="3" l="1"/>
  <c r="B20" i="3"/>
  <c r="A20" i="3" l="1"/>
  <c r="B21" i="3"/>
  <c r="A21" i="3" l="1"/>
  <c r="B22" i="3"/>
  <c r="A22" i="3" l="1"/>
  <c r="B23" i="3"/>
  <c r="A23" i="3" l="1"/>
  <c r="B24" i="3"/>
  <c r="A24" i="3" l="1"/>
  <c r="B25" i="3"/>
  <c r="A25" i="3" l="1"/>
  <c r="B26" i="3"/>
  <c r="A26" i="3" l="1"/>
  <c r="B27" i="3"/>
  <c r="A27" i="3" l="1"/>
  <c r="B28" i="3"/>
  <c r="A28" i="3" l="1"/>
  <c r="B29" i="3"/>
  <c r="A29" i="3" l="1"/>
  <c r="B30" i="3"/>
  <c r="A30" i="3" l="1"/>
  <c r="B31" i="3"/>
  <c r="A31" i="3" l="1"/>
  <c r="B32" i="3"/>
  <c r="A32" i="3" l="1"/>
  <c r="B33" i="3"/>
  <c r="A33" i="3" l="1"/>
  <c r="B34" i="3"/>
  <c r="A34" i="3" l="1"/>
  <c r="B35" i="3"/>
  <c r="A35" i="3" l="1"/>
  <c r="B36" i="3"/>
  <c r="A36" i="3" l="1"/>
  <c r="B37" i="3"/>
  <c r="A37" i="3" l="1"/>
  <c r="B38" i="3"/>
  <c r="A38" i="3" l="1"/>
  <c r="B39" i="3"/>
  <c r="A39" i="3" l="1"/>
  <c r="B40" i="3"/>
  <c r="A40" i="3" l="1"/>
  <c r="B41" i="3"/>
  <c r="A41" i="3" l="1"/>
  <c r="B42" i="3"/>
  <c r="A42" i="3" l="1"/>
  <c r="B43" i="3"/>
  <c r="A43" i="3" l="1"/>
  <c r="B44" i="3"/>
  <c r="A44" i="3" l="1"/>
  <c r="B45" i="3"/>
  <c r="A45" i="3" l="1"/>
  <c r="B46" i="3"/>
  <c r="A46" i="3" l="1"/>
  <c r="B47" i="3"/>
  <c r="A47" i="3" l="1"/>
  <c r="B48" i="3"/>
  <c r="A48" i="3" l="1"/>
  <c r="B49" i="3"/>
  <c r="A49" i="3" l="1"/>
  <c r="B50" i="3"/>
  <c r="A50" i="3" l="1"/>
  <c r="B51" i="3"/>
  <c r="A51" i="3" l="1"/>
  <c r="B52" i="3"/>
  <c r="A52" i="3" l="1"/>
  <c r="B53" i="3"/>
  <c r="A53" i="3" l="1"/>
  <c r="B54" i="3"/>
  <c r="A54" i="3" l="1"/>
  <c r="B55" i="3"/>
  <c r="A55" i="3" l="1"/>
  <c r="B56" i="3"/>
  <c r="A56" i="3" l="1"/>
  <c r="B57" i="3"/>
  <c r="A57" i="3" l="1"/>
  <c r="B58" i="3"/>
  <c r="A58" i="3" l="1"/>
  <c r="B59" i="3"/>
  <c r="A59" i="3" l="1"/>
  <c r="B60" i="3"/>
  <c r="A60" i="3" l="1"/>
  <c r="B61" i="3"/>
  <c r="A61" i="3" l="1"/>
  <c r="B62" i="3"/>
  <c r="A62" i="3" l="1"/>
  <c r="B63" i="3"/>
  <c r="A63" i="3" l="1"/>
  <c r="B64" i="3"/>
  <c r="A64" i="3" l="1"/>
  <c r="B65" i="3"/>
  <c r="B66" i="3" l="1"/>
  <c r="A65" i="3"/>
  <c r="B67" i="3" l="1"/>
  <c r="A66" i="3"/>
  <c r="B68" i="3" l="1"/>
  <c r="A67" i="3"/>
  <c r="B69" i="3" l="1"/>
  <c r="A68" i="3"/>
  <c r="B70" i="3" l="1"/>
  <c r="A69" i="3"/>
  <c r="B71" i="3" l="1"/>
  <c r="A70" i="3"/>
  <c r="B72" i="3" l="1"/>
  <c r="A71" i="3"/>
  <c r="B73" i="3" l="1"/>
  <c r="A72" i="3"/>
  <c r="B74" i="3" l="1"/>
  <c r="A73" i="3"/>
  <c r="B75" i="3" l="1"/>
  <c r="A74" i="3"/>
  <c r="B76" i="3" l="1"/>
  <c r="A75" i="3"/>
  <c r="B77" i="3" l="1"/>
  <c r="A76" i="3"/>
  <c r="B78" i="3" l="1"/>
  <c r="A77" i="3"/>
  <c r="B79" i="3" l="1"/>
  <c r="A78" i="3"/>
  <c r="B80" i="3" l="1"/>
  <c r="A79" i="3"/>
  <c r="B81" i="3" l="1"/>
  <c r="A80" i="3"/>
  <c r="B82" i="3" l="1"/>
  <c r="A81" i="3"/>
  <c r="B83" i="3" l="1"/>
  <c r="A82" i="3"/>
  <c r="B84" i="3" l="1"/>
  <c r="A83" i="3"/>
  <c r="B85" i="3" l="1"/>
  <c r="A84" i="3"/>
  <c r="B86" i="3" l="1"/>
  <c r="A85" i="3"/>
  <c r="B87" i="3" l="1"/>
  <c r="A86" i="3"/>
  <c r="B88" i="3" l="1"/>
  <c r="A87" i="3"/>
  <c r="B89" i="3" l="1"/>
  <c r="A88" i="3"/>
  <c r="B90" i="3" l="1"/>
  <c r="A89" i="3"/>
  <c r="B91" i="3" l="1"/>
  <c r="A90" i="3"/>
  <c r="B92" i="3" l="1"/>
  <c r="A91" i="3"/>
  <c r="B93" i="3" l="1"/>
  <c r="A92" i="3"/>
  <c r="A93" i="3" l="1"/>
  <c r="B94" i="3"/>
  <c r="B95" i="3" l="1"/>
  <c r="A94" i="3"/>
  <c r="B96" i="3" l="1"/>
  <c r="A95" i="3"/>
  <c r="B97" i="3" l="1"/>
  <c r="A96" i="3"/>
  <c r="B98" i="3" l="1"/>
  <c r="A97" i="3"/>
  <c r="B99" i="3" l="1"/>
  <c r="A98" i="3"/>
  <c r="B100" i="3" l="1"/>
  <c r="A99" i="3"/>
  <c r="B101" i="3" l="1"/>
  <c r="A100" i="3"/>
  <c r="A101" i="3" l="1"/>
  <c r="B102" i="3"/>
  <c r="A102" i="3" s="1"/>
</calcChain>
</file>

<file path=xl/sharedStrings.xml><?xml version="1.0" encoding="utf-8"?>
<sst xmlns="http://schemas.openxmlformats.org/spreadsheetml/2006/main" count="87" uniqueCount="32">
  <si>
    <t>11 ÷ 12</t>
  </si>
  <si>
    <t>Disciplina</t>
  </si>
  <si>
    <t>Docente</t>
  </si>
  <si>
    <r>
      <rPr>
        <b/>
        <sz val="8"/>
        <rFont val="Calibri"/>
        <family val="2"/>
        <scheme val="minor"/>
      </rPr>
      <t>8 ÷ 9</t>
    </r>
  </si>
  <si>
    <r>
      <rPr>
        <b/>
        <sz val="8"/>
        <rFont val="Calibri"/>
        <family val="2"/>
        <scheme val="minor"/>
      </rPr>
      <t>9 ÷ 10</t>
    </r>
  </si>
  <si>
    <t>10 ÷ 11</t>
  </si>
  <si>
    <t>12 ÷ 13</t>
  </si>
  <si>
    <t>14 ÷ 15</t>
  </si>
  <si>
    <t>15 ÷ 16</t>
  </si>
  <si>
    <t>16 ÷ 17</t>
  </si>
  <si>
    <t>17 ÷ 18</t>
  </si>
  <si>
    <t>giorno/ora</t>
  </si>
  <si>
    <t>VACANZE PASQUALI</t>
  </si>
  <si>
    <r>
      <rPr>
        <b/>
        <sz val="12"/>
        <color rgb="FF000000"/>
        <rFont val="Calibri"/>
        <family val="2"/>
        <scheme val="minor"/>
      </rPr>
      <t>ORARIO DELLE LEZIONI</t>
    </r>
    <r>
      <rPr>
        <sz val="10"/>
        <color rgb="FF000000"/>
        <rFont val="Calibri"/>
        <family val="2"/>
        <scheme val="minor"/>
      </rPr>
      <t xml:space="preserve">
a.a. 2022/'23
</t>
    </r>
    <r>
      <rPr>
        <b/>
        <sz val="10"/>
        <color rgb="FF000000"/>
        <rFont val="Calibri"/>
        <family val="2"/>
        <scheme val="minor"/>
      </rPr>
      <t>1° anno - 2° semestre (</t>
    </r>
    <r>
      <rPr>
        <b/>
        <sz val="10"/>
        <color rgb="FFFF0000"/>
        <rFont val="Calibri"/>
        <family val="2"/>
        <scheme val="minor"/>
      </rPr>
      <t>dal 1 marzo al 3 giugno 2023</t>
    </r>
    <r>
      <rPr>
        <b/>
        <sz val="10"/>
        <color rgb="FF000000"/>
        <rFont val="Calibri"/>
        <family val="2"/>
        <scheme val="minor"/>
      </rPr>
      <t>)</t>
    </r>
  </si>
  <si>
    <t>Malattie infettive - DE MARIA (DISSAL - Aula B)</t>
  </si>
  <si>
    <t>DISSAL - Via Pastore, 1</t>
  </si>
  <si>
    <t>SEDI:</t>
  </si>
  <si>
    <r>
      <rPr>
        <b/>
        <sz val="12"/>
        <color rgb="FF000000"/>
        <rFont val="Calibri (Corpo)"/>
      </rPr>
      <t xml:space="preserve">Polo ALBERTI - Via Alberti, 4	</t>
    </r>
    <r>
      <rPr>
        <sz val="12"/>
        <color rgb="FF000000"/>
        <rFont val="Calibri"/>
        <family val="2"/>
        <scheme val="minor"/>
      </rPr>
      <t xml:space="preserve">			</t>
    </r>
  </si>
  <si>
    <t>Patologia Generale e Fisiopatologia veterinaria - TROVATO 
(DISSAL - Aula B)</t>
  </si>
  <si>
    <t>Fisiologia umana (gr. 2) - BALDELLI 
(Polo Biomedico - Aula 34)</t>
  </si>
  <si>
    <t>Propedeutica  biochimica - MILLO 
(Polo Biomedico - Aula 34)</t>
  </si>
  <si>
    <t>Patologia generale - DOMENICOTTI 
(DISSAL - Aula B)</t>
  </si>
  <si>
    <t>Elementi di tossicologia - THELLUNG 
(DISSAL - Aula B)</t>
  </si>
  <si>
    <t>Patologia generale - MARENGO 
(DISSAL - Aula B)</t>
  </si>
  <si>
    <t>Biochimica 1° turno - PASSALACQUA 
(Polo Biomedico - Aula 34)</t>
  </si>
  <si>
    <t>Igiene e medicina preventiva - D'AGOSTINI 
(DISSAL - Aula B)</t>
  </si>
  <si>
    <t>Patologia generale - DOMENICOTTI/MARENGO 
(DISSAL - Aula B)</t>
  </si>
  <si>
    <t>Malattie infettive - DE MARIA 
(DISSAL - Aula B)</t>
  </si>
  <si>
    <t>Medicina del lavoro - DINI 
(Polo ALBERTI - Aula 7)</t>
  </si>
  <si>
    <t>Metodologie della prevenzione - CANOSSA 
(ASL 3 - Aula Formazione)</t>
  </si>
  <si>
    <t>ASL 3 Quarto (ex-OSP. PSICHIATRICO) - Via G. Maggio, 4</t>
  </si>
  <si>
    <t>Polo Biomedico (ex-SAIWA) - C.so Gastaldi,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</si>
</sst>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d"/>
    <numFmt numFmtId="165" formatCode="dd\-mmmm"/>
  </numFmts>
  <fonts count="21" x14ac:knownFonts="1">
    <font>
      <sz val="10"/>
      <color rgb="FF000000"/>
      <name val="Times New Roman"/>
      <charset val="204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0"/>
      <color rgb="FFFF0000"/>
      <name val="Calibri"/>
      <family val="2"/>
    </font>
    <font>
      <sz val="1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rgb="FF000000"/>
      <name val="Calibri (Corpo)"/>
    </font>
    <font>
      <sz val="12"/>
      <color rgb="FF000000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rgb="FF66FF66"/>
      </patternFill>
    </fill>
    <fill>
      <patternFill patternType="solid">
        <fgColor rgb="FFCC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5" fillId="15" borderId="0" applyNumberFormat="0" applyBorder="0" applyAlignment="0" applyProtection="0"/>
  </cellStyleXfs>
  <cellXfs count="129">
    <xf numFmtId="0" fontId="0" fillId="0" borderId="0" xfId="0" applyFill="1" applyBorder="1" applyAlignment="1">
      <alignment horizontal="left" vertical="top"/>
    </xf>
    <xf numFmtId="164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center" vertical="top"/>
    </xf>
    <xf numFmtId="165" fontId="1" fillId="0" borderId="3" xfId="0" applyNumberFormat="1" applyFont="1" applyBorder="1" applyAlignment="1">
      <alignment horizontal="center" vertical="center"/>
    </xf>
    <xf numFmtId="164" fontId="1" fillId="0" borderId="0" xfId="0" applyNumberFormat="1" applyFont="1" applyFill="1" applyBorder="1" applyAlignment="1" applyProtection="1">
      <alignment horizontal="left" vertical="top"/>
      <protection hidden="1"/>
    </xf>
    <xf numFmtId="165" fontId="1" fillId="0" borderId="3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top"/>
      <protection hidden="1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165" fontId="1" fillId="0" borderId="3" xfId="0" applyNumberFormat="1" applyFont="1" applyFill="1" applyBorder="1" applyAlignment="1" applyProtection="1">
      <alignment horizontal="center" vertical="center"/>
      <protection hidden="1"/>
    </xf>
    <xf numFmtId="165" fontId="1" fillId="0" borderId="3" xfId="0" applyNumberFormat="1" applyFont="1" applyFill="1" applyBorder="1" applyAlignment="1">
      <alignment horizontal="center" vertical="center"/>
    </xf>
    <xf numFmtId="164" fontId="1" fillId="10" borderId="0" xfId="0" applyNumberFormat="1" applyFont="1" applyFill="1" applyBorder="1" applyAlignment="1">
      <alignment horizontal="left" vertical="top"/>
    </xf>
    <xf numFmtId="165" fontId="1" fillId="0" borderId="7" xfId="0" applyNumberFormat="1" applyFont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164" fontId="2" fillId="10" borderId="0" xfId="0" applyNumberFormat="1" applyFont="1" applyFill="1" applyBorder="1" applyAlignment="1">
      <alignment horizontal="left" vertical="top"/>
    </xf>
    <xf numFmtId="0" fontId="2" fillId="10" borderId="1" xfId="0" applyFont="1" applyFill="1" applyBorder="1" applyAlignment="1" applyProtection="1">
      <alignment horizontal="left" vertical="top" wrapText="1"/>
      <protection locked="0"/>
    </xf>
    <xf numFmtId="0" fontId="2" fillId="10" borderId="0" xfId="0" applyFont="1" applyFill="1" applyBorder="1" applyAlignment="1">
      <alignment horizontal="left" vertical="top"/>
    </xf>
    <xf numFmtId="164" fontId="8" fillId="10" borderId="0" xfId="0" applyNumberFormat="1" applyFont="1" applyFill="1" applyBorder="1" applyAlignment="1">
      <alignment horizontal="left" vertical="top"/>
    </xf>
    <xf numFmtId="165" fontId="8" fillId="10" borderId="3" xfId="0" applyNumberFormat="1" applyFont="1" applyFill="1" applyBorder="1" applyAlignment="1">
      <alignment horizontal="center" vertical="center"/>
    </xf>
    <xf numFmtId="0" fontId="8" fillId="10" borderId="1" xfId="0" applyFont="1" applyFill="1" applyBorder="1" applyAlignment="1" applyProtection="1">
      <alignment horizontal="left" vertical="top" wrapText="1"/>
      <protection locked="0"/>
    </xf>
    <xf numFmtId="0" fontId="8" fillId="10" borderId="0" xfId="0" applyFont="1" applyFill="1" applyBorder="1" applyAlignment="1">
      <alignment horizontal="left" vertical="top"/>
    </xf>
    <xf numFmtId="0" fontId="10" fillId="10" borderId="1" xfId="0" applyFont="1" applyFill="1" applyBorder="1" applyAlignment="1" applyProtection="1">
      <alignment horizontal="left" vertical="top" wrapText="1"/>
      <protection locked="0"/>
    </xf>
    <xf numFmtId="164" fontId="8" fillId="10" borderId="5" xfId="0" applyNumberFormat="1" applyFont="1" applyFill="1" applyBorder="1" applyAlignment="1">
      <alignment horizontal="left" vertical="top"/>
    </xf>
    <xf numFmtId="0" fontId="8" fillId="10" borderId="5" xfId="0" applyFont="1" applyFill="1" applyBorder="1" applyAlignment="1">
      <alignment horizontal="left" vertical="top"/>
    </xf>
    <xf numFmtId="164" fontId="1" fillId="0" borderId="0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top" wrapText="1"/>
    </xf>
    <xf numFmtId="165" fontId="1" fillId="0" borderId="8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top"/>
    </xf>
    <xf numFmtId="0" fontId="8" fillId="10" borderId="9" xfId="0" applyFont="1" applyFill="1" applyBorder="1" applyAlignment="1">
      <alignment horizontal="left" vertical="top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0" fontId="9" fillId="10" borderId="1" xfId="0" applyFont="1" applyFill="1" applyBorder="1" applyAlignment="1" applyProtection="1">
      <alignment horizontal="left" vertical="top" wrapText="1" indent="2"/>
      <protection locked="0"/>
    </xf>
    <xf numFmtId="0" fontId="8" fillId="10" borderId="1" xfId="0" applyFont="1" applyFill="1" applyBorder="1" applyAlignment="1">
      <alignment horizontal="left" vertical="top"/>
    </xf>
    <xf numFmtId="164" fontId="1" fillId="10" borderId="0" xfId="0" applyNumberFormat="1" applyFont="1" applyFill="1" applyBorder="1" applyAlignment="1" applyProtection="1">
      <alignment horizontal="left" vertical="top"/>
      <protection hidden="1"/>
    </xf>
    <xf numFmtId="0" fontId="1" fillId="10" borderId="1" xfId="0" applyFont="1" applyFill="1" applyBorder="1" applyAlignment="1" applyProtection="1">
      <alignment horizontal="left" vertical="top" wrapText="1"/>
      <protection locked="0"/>
    </xf>
    <xf numFmtId="0" fontId="1" fillId="10" borderId="0" xfId="0" applyFont="1" applyFill="1" applyBorder="1" applyAlignment="1">
      <alignment horizontal="left" vertical="top"/>
    </xf>
    <xf numFmtId="164" fontId="1" fillId="10" borderId="1" xfId="0" applyNumberFormat="1" applyFont="1" applyFill="1" applyBorder="1" applyAlignment="1">
      <alignment horizontal="left" vertical="top"/>
    </xf>
    <xf numFmtId="0" fontId="1" fillId="10" borderId="1" xfId="0" applyFont="1" applyFill="1" applyBorder="1" applyAlignment="1">
      <alignment horizontal="left" vertical="top"/>
    </xf>
    <xf numFmtId="0" fontId="4" fillId="10" borderId="1" xfId="0" applyFont="1" applyFill="1" applyBorder="1" applyAlignment="1" applyProtection="1">
      <alignment horizontal="left" vertical="top" wrapText="1"/>
      <protection locked="0"/>
    </xf>
    <xf numFmtId="164" fontId="1" fillId="10" borderId="0" xfId="0" applyNumberFormat="1" applyFont="1" applyFill="1" applyBorder="1" applyAlignment="1">
      <alignment horizontal="left" vertical="center"/>
    </xf>
    <xf numFmtId="0" fontId="1" fillId="10" borderId="9" xfId="0" applyFont="1" applyFill="1" applyBorder="1" applyAlignment="1">
      <alignment horizontal="left" vertical="top"/>
    </xf>
    <xf numFmtId="0" fontId="1" fillId="10" borderId="5" xfId="0" applyFont="1" applyFill="1" applyBorder="1" applyAlignment="1">
      <alignment horizontal="left" vertical="top"/>
    </xf>
    <xf numFmtId="0" fontId="3" fillId="10" borderId="1" xfId="0" applyFont="1" applyFill="1" applyBorder="1" applyAlignment="1" applyProtection="1">
      <alignment horizontal="left" vertical="top" wrapText="1" indent="2"/>
      <protection locked="0"/>
    </xf>
    <xf numFmtId="0" fontId="7" fillId="4" borderId="1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>
      <alignment horizontal="left" vertical="top"/>
    </xf>
    <xf numFmtId="164" fontId="11" fillId="0" borderId="0" xfId="0" applyNumberFormat="1" applyFont="1" applyFill="1" applyBorder="1" applyAlignment="1">
      <alignment horizontal="left" vertical="top"/>
    </xf>
    <xf numFmtId="165" fontId="11" fillId="0" borderId="3" xfId="0" applyNumberFormat="1" applyFont="1" applyFill="1" applyBorder="1" applyAlignment="1">
      <alignment horizontal="center" vertical="center"/>
    </xf>
    <xf numFmtId="0" fontId="1" fillId="13" borderId="0" xfId="0" applyFont="1" applyFill="1" applyBorder="1" applyAlignment="1" applyProtection="1">
      <alignment horizontal="left" vertical="top"/>
      <protection hidden="1"/>
    </xf>
    <xf numFmtId="0" fontId="1" fillId="13" borderId="0" xfId="0" applyFont="1" applyFill="1" applyBorder="1" applyAlignment="1">
      <alignment horizontal="left" vertical="top"/>
    </xf>
    <xf numFmtId="165" fontId="8" fillId="10" borderId="3" xfId="0" applyNumberFormat="1" applyFont="1" applyFill="1" applyBorder="1" applyAlignment="1" applyProtection="1">
      <alignment horizontal="center" vertical="center"/>
      <protection hidden="1"/>
    </xf>
    <xf numFmtId="165" fontId="8" fillId="10" borderId="6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left" vertical="top"/>
    </xf>
    <xf numFmtId="0" fontId="8" fillId="10" borderId="19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left" vertical="top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1" fillId="0" borderId="18" xfId="0" applyFont="1" applyFill="1" applyBorder="1" applyAlignment="1" applyProtection="1">
      <alignment horizontal="left" vertical="top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left" vertical="top" wrapText="1"/>
      <protection locked="0"/>
    </xf>
    <xf numFmtId="0" fontId="0" fillId="0" borderId="5" xfId="0" applyBorder="1"/>
    <xf numFmtId="0" fontId="1" fillId="0" borderId="19" xfId="0" applyFont="1" applyFill="1" applyBorder="1" applyAlignment="1" applyProtection="1">
      <alignment horizontal="left" vertical="top" wrapText="1"/>
      <protection locked="0"/>
    </xf>
    <xf numFmtId="0" fontId="13" fillId="0" borderId="5" xfId="1" applyFont="1" applyFill="1" applyBorder="1" applyAlignment="1" applyProtection="1">
      <alignment horizontal="center" vertical="center" wrapText="1"/>
      <protection locked="0"/>
    </xf>
    <xf numFmtId="0" fontId="16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14" fillId="0" borderId="1" xfId="0" applyFont="1" applyFill="1" applyBorder="1" applyAlignment="1" applyProtection="1">
      <alignment horizontal="left" vertical="top" wrapText="1" indent="2"/>
      <protection locked="0"/>
    </xf>
    <xf numFmtId="0" fontId="16" fillId="0" borderId="0" xfId="0" applyFont="1"/>
    <xf numFmtId="0" fontId="17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13" fillId="16" borderId="2" xfId="0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3" fillId="15" borderId="2" xfId="1" applyFont="1" applyBorder="1" applyAlignment="1" applyProtection="1">
      <alignment horizontal="center" vertical="center" wrapText="1"/>
      <protection locked="0"/>
    </xf>
    <xf numFmtId="0" fontId="1" fillId="11" borderId="2" xfId="0" applyFont="1" applyFill="1" applyBorder="1" applyAlignment="1" applyProtection="1">
      <alignment horizontal="center" vertical="center" wrapText="1"/>
      <protection locked="0"/>
    </xf>
    <xf numFmtId="0" fontId="1" fillId="18" borderId="2" xfId="0" applyFont="1" applyFill="1" applyBorder="1" applyAlignment="1" applyProtection="1">
      <alignment horizontal="center" vertical="center" wrapText="1"/>
      <protection locked="0"/>
    </xf>
    <xf numFmtId="0" fontId="16" fillId="18" borderId="17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 applyProtection="1">
      <alignment horizontal="center" vertical="center" wrapText="1"/>
      <protection locked="0"/>
    </xf>
    <xf numFmtId="0" fontId="12" fillId="10" borderId="11" xfId="0" applyFont="1" applyFill="1" applyBorder="1" applyAlignment="1" applyProtection="1">
      <alignment horizontal="center" vertical="center" wrapText="1"/>
      <protection locked="0"/>
    </xf>
    <xf numFmtId="0" fontId="12" fillId="10" borderId="12" xfId="0" applyFont="1" applyFill="1" applyBorder="1" applyAlignment="1" applyProtection="1">
      <alignment horizontal="center" vertical="center" wrapText="1"/>
      <protection locked="0"/>
    </xf>
    <xf numFmtId="0" fontId="12" fillId="10" borderId="13" xfId="0" applyFont="1" applyFill="1" applyBorder="1" applyAlignment="1" applyProtection="1">
      <alignment horizontal="center" vertical="center" wrapText="1"/>
      <protection locked="0"/>
    </xf>
    <xf numFmtId="0" fontId="12" fillId="10" borderId="0" xfId="0" applyFont="1" applyFill="1" applyBorder="1" applyAlignment="1" applyProtection="1">
      <alignment horizontal="center" vertical="center" wrapText="1"/>
      <protection locked="0"/>
    </xf>
    <xf numFmtId="0" fontId="12" fillId="10" borderId="14" xfId="0" applyFont="1" applyFill="1" applyBorder="1" applyAlignment="1" applyProtection="1">
      <alignment horizontal="center" vertical="center" wrapText="1"/>
      <protection locked="0"/>
    </xf>
    <xf numFmtId="0" fontId="12" fillId="10" borderId="15" xfId="0" applyFont="1" applyFill="1" applyBorder="1" applyAlignment="1" applyProtection="1">
      <alignment horizontal="center" vertical="center" wrapText="1"/>
      <protection locked="0"/>
    </xf>
    <xf numFmtId="0" fontId="12" fillId="10" borderId="4" xfId="0" applyFont="1" applyFill="1" applyBorder="1" applyAlignment="1" applyProtection="1">
      <alignment horizontal="center" vertical="center" wrapText="1"/>
      <protection locked="0"/>
    </xf>
    <xf numFmtId="0" fontId="12" fillId="10" borderId="16" xfId="0" applyFont="1" applyFill="1" applyBorder="1" applyAlignment="1" applyProtection="1">
      <alignment horizontal="center" vertical="center" wrapText="1"/>
      <protection locked="0"/>
    </xf>
    <xf numFmtId="0" fontId="4" fillId="18" borderId="2" xfId="0" applyFont="1" applyFill="1" applyBorder="1" applyAlignment="1" applyProtection="1">
      <alignment horizontal="center" vertical="center" wrapText="1"/>
      <protection locked="0"/>
    </xf>
    <xf numFmtId="0" fontId="16" fillId="18" borderId="18" xfId="0" applyFont="1" applyFill="1" applyBorder="1" applyAlignment="1">
      <alignment horizontal="center" vertical="center" wrapText="1"/>
    </xf>
    <xf numFmtId="0" fontId="1" fillId="14" borderId="2" xfId="0" applyFont="1" applyFill="1" applyBorder="1" applyAlignment="1" applyProtection="1">
      <alignment horizontal="center" vertical="center" wrapText="1"/>
      <protection locked="0"/>
    </xf>
    <xf numFmtId="0" fontId="1" fillId="9" borderId="2" xfId="0" applyFont="1" applyFill="1" applyBorder="1" applyAlignment="1" applyProtection="1">
      <alignment horizontal="center" vertical="center" wrapText="1"/>
      <protection locked="0"/>
    </xf>
    <xf numFmtId="0" fontId="1" fillId="17" borderId="2" xfId="0" applyFont="1" applyFill="1" applyBorder="1" applyAlignment="1" applyProtection="1">
      <alignment horizontal="center" vertical="center" wrapText="1"/>
      <protection locked="0"/>
    </xf>
    <xf numFmtId="0" fontId="16" fillId="17" borderId="17" xfId="0" applyFont="1" applyFill="1" applyBorder="1" applyAlignment="1">
      <alignment horizontal="center" vertical="center" wrapText="1"/>
    </xf>
    <xf numFmtId="0" fontId="16" fillId="17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165" fontId="13" fillId="13" borderId="2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" fillId="8" borderId="2" xfId="0" applyFont="1" applyFill="1" applyBorder="1" applyAlignment="1" applyProtection="1">
      <alignment horizontal="center" vertical="center" wrapText="1"/>
      <protection locked="0"/>
    </xf>
    <xf numFmtId="0" fontId="1" fillId="12" borderId="2" xfId="0" applyFont="1" applyFill="1" applyBorder="1" applyAlignment="1" applyProtection="1">
      <alignment horizontal="center" vertical="center" wrapText="1"/>
      <protection locked="0"/>
    </xf>
    <xf numFmtId="0" fontId="1" fillId="13" borderId="4" xfId="0" applyFont="1" applyFill="1" applyBorder="1" applyAlignment="1">
      <alignment horizontal="center" vertical="top" wrapText="1"/>
    </xf>
    <xf numFmtId="0" fontId="1" fillId="13" borderId="4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4" fillId="8" borderId="2" xfId="0" applyFont="1" applyFill="1" applyBorder="1" applyAlignment="1" applyProtection="1">
      <alignment horizontal="center" vertical="center" wrapText="1"/>
      <protection locked="0"/>
    </xf>
    <xf numFmtId="0" fontId="16" fillId="8" borderId="17" xfId="0" applyFont="1" applyFill="1" applyBorder="1" applyAlignment="1">
      <alignment horizontal="center" vertical="center" wrapText="1"/>
    </xf>
    <xf numFmtId="0" fontId="16" fillId="8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</cellXfs>
  <cellStyles count="2">
    <cellStyle name="Colore 5" xfId="1" builtinId="45"/>
    <cellStyle name="Normale" xfId="0" builtinId="0"/>
  </cellStyles>
  <dxfs count="6">
    <dxf>
      <font>
        <b/>
        <i val="0"/>
        <color rgb="FFFF0000"/>
      </font>
      <fill>
        <patternFill>
          <bgColor theme="0" tint="-0.34998626667073579"/>
        </patternFill>
      </fill>
    </dxf>
    <dxf>
      <font>
        <b/>
        <i val="0"/>
        <strike val="0"/>
        <color rgb="FFFF0000"/>
      </font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34998626667073579"/>
        </patternFill>
      </fill>
    </dxf>
    <dxf>
      <font>
        <b/>
        <i val="0"/>
        <strike val="0"/>
        <color rgb="FFFF0000"/>
      </font>
      <fill>
        <patternFill>
          <bgColor theme="0" tint="-0.34998626667073579"/>
        </patternFill>
      </fill>
    </dxf>
    <dxf>
      <font>
        <b/>
        <i val="0"/>
        <color rgb="FFFF0000"/>
      </font>
      <fill>
        <patternFill>
          <bgColor theme="0" tint="-0.34998626667073579"/>
        </patternFill>
      </fill>
    </dxf>
    <dxf>
      <font>
        <b/>
        <i val="0"/>
        <strike val="0"/>
        <color rgb="FFFF0000"/>
      </font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112"/>
  <sheetViews>
    <sheetView tabSelected="1" zoomScale="115" zoomScaleNormal="115" workbookViewId="0">
      <pane ySplit="4" topLeftCell="A102" activePane="bottomLeft" state="frozen"/>
      <selection activeCell="A2" sqref="A2"/>
      <selection pane="bottomLeft" activeCell="G126" sqref="G126"/>
    </sheetView>
  </sheetViews>
  <sheetFormatPr baseColWidth="10" defaultColWidth="9.3984375" defaultRowHeight="14" x14ac:dyDescent="0.15"/>
  <cols>
    <col min="1" max="1" width="12.59765625" style="2" customWidth="1"/>
    <col min="2" max="2" width="12" style="2" bestFit="1" customWidth="1"/>
    <col min="3" max="20" width="15" style="2" customWidth="1"/>
    <col min="21" max="16384" width="9.3984375" style="2"/>
  </cols>
  <sheetData>
    <row r="1" spans="1:89" ht="28.5" customHeight="1" x14ac:dyDescent="0.15">
      <c r="A1" s="7">
        <v>2023</v>
      </c>
    </row>
    <row r="2" spans="1:89" s="54" customFormat="1" ht="56.25" customHeight="1" x14ac:dyDescent="0.15">
      <c r="A2" s="53"/>
      <c r="C2" s="115" t="s">
        <v>13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89" x14ac:dyDescent="0.15">
      <c r="A3" s="7"/>
      <c r="C3" s="3" t="s">
        <v>1</v>
      </c>
      <c r="D3" s="3" t="s">
        <v>2</v>
      </c>
      <c r="E3" s="3" t="s">
        <v>1</v>
      </c>
      <c r="F3" s="3" t="s">
        <v>2</v>
      </c>
      <c r="G3" s="3" t="s">
        <v>1</v>
      </c>
      <c r="H3" s="3" t="s">
        <v>2</v>
      </c>
      <c r="I3" s="3" t="s">
        <v>1</v>
      </c>
      <c r="J3" s="3" t="s">
        <v>2</v>
      </c>
      <c r="K3" s="3" t="s">
        <v>1</v>
      </c>
      <c r="L3" s="3" t="s">
        <v>2</v>
      </c>
      <c r="M3" s="3" t="s">
        <v>1</v>
      </c>
      <c r="N3" s="3" t="s">
        <v>2</v>
      </c>
      <c r="O3" s="3" t="s">
        <v>1</v>
      </c>
      <c r="P3" s="3" t="s">
        <v>2</v>
      </c>
      <c r="Q3" s="3" t="s">
        <v>1</v>
      </c>
      <c r="R3" s="3" t="s">
        <v>2</v>
      </c>
      <c r="S3" s="3" t="s">
        <v>1</v>
      </c>
      <c r="T3" s="3" t="s">
        <v>2</v>
      </c>
    </row>
    <row r="4" spans="1:89" x14ac:dyDescent="0.15">
      <c r="B4" s="26" t="s">
        <v>11</v>
      </c>
      <c r="C4" s="117" t="s">
        <v>3</v>
      </c>
      <c r="D4" s="117"/>
      <c r="E4" s="118" t="s">
        <v>4</v>
      </c>
      <c r="F4" s="118"/>
      <c r="G4" s="119" t="s">
        <v>5</v>
      </c>
      <c r="H4" s="119"/>
      <c r="I4" s="120" t="s">
        <v>0</v>
      </c>
      <c r="J4" s="120"/>
      <c r="K4" s="121" t="s">
        <v>6</v>
      </c>
      <c r="L4" s="121"/>
      <c r="M4" s="122" t="s">
        <v>7</v>
      </c>
      <c r="N4" s="122"/>
      <c r="O4" s="123" t="s">
        <v>8</v>
      </c>
      <c r="P4" s="123"/>
      <c r="Q4" s="119" t="s">
        <v>9</v>
      </c>
      <c r="R4" s="119"/>
      <c r="S4" s="120" t="s">
        <v>10</v>
      </c>
      <c r="T4" s="120"/>
    </row>
    <row r="5" spans="1:89" ht="60" customHeight="1" x14ac:dyDescent="0.15">
      <c r="A5" s="5">
        <f t="shared" ref="A5:A67" si="0">WEEKDAY(B5,1)</f>
        <v>4</v>
      </c>
      <c r="B5" s="9">
        <f>DATE($A$1,3,1)</f>
        <v>44986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87" t="s">
        <v>19</v>
      </c>
      <c r="N5" s="84"/>
      <c r="O5" s="84"/>
      <c r="P5" s="84"/>
      <c r="Q5" s="84"/>
      <c r="R5" s="85"/>
      <c r="S5" s="58"/>
      <c r="T5" s="58"/>
    </row>
    <row r="6" spans="1:89" ht="60" customHeight="1" x14ac:dyDescent="0.15">
      <c r="A6" s="5">
        <f t="shared" si="0"/>
        <v>5</v>
      </c>
      <c r="B6" s="6">
        <f t="shared" ref="B6:B67" si="1">B5+1</f>
        <v>44987</v>
      </c>
      <c r="C6" s="58"/>
      <c r="D6" s="58"/>
      <c r="E6" s="58"/>
      <c r="F6" s="58"/>
      <c r="G6" s="58"/>
      <c r="H6" s="59"/>
      <c r="I6" s="58"/>
      <c r="J6" s="58"/>
      <c r="K6" s="58"/>
      <c r="L6" s="58"/>
      <c r="M6" s="113" t="s">
        <v>20</v>
      </c>
      <c r="N6" s="84"/>
      <c r="O6" s="84"/>
      <c r="P6" s="84"/>
      <c r="Q6" s="84"/>
      <c r="R6" s="85"/>
      <c r="S6" s="58"/>
      <c r="T6" s="58"/>
    </row>
    <row r="7" spans="1:89" ht="60" customHeight="1" x14ac:dyDescent="0.15">
      <c r="A7" s="5">
        <f t="shared" si="0"/>
        <v>6</v>
      </c>
      <c r="B7" s="6">
        <f t="shared" si="1"/>
        <v>44988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87" t="s">
        <v>19</v>
      </c>
      <c r="N7" s="84"/>
      <c r="O7" s="84"/>
      <c r="P7" s="84"/>
      <c r="Q7" s="84"/>
      <c r="R7" s="85"/>
      <c r="S7" s="58"/>
      <c r="T7" s="58"/>
    </row>
    <row r="8" spans="1:89" s="36" customFormat="1" x14ac:dyDescent="0.15">
      <c r="A8" s="34">
        <f t="shared" si="0"/>
        <v>7</v>
      </c>
      <c r="B8" s="55">
        <f t="shared" si="1"/>
        <v>44989</v>
      </c>
      <c r="C8" s="35"/>
      <c r="D8" s="35"/>
      <c r="E8" s="35"/>
      <c r="F8" s="35"/>
      <c r="G8" s="35"/>
      <c r="H8" s="35"/>
      <c r="I8" s="35"/>
      <c r="J8" s="35"/>
      <c r="K8" s="35"/>
      <c r="L8" s="35"/>
      <c r="S8" s="35"/>
      <c r="T8" s="35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</row>
    <row r="9" spans="1:89" s="11" customFormat="1" x14ac:dyDescent="0.15">
      <c r="A9" s="11">
        <f t="shared" si="0"/>
        <v>1</v>
      </c>
      <c r="B9" s="19">
        <f>B8+1</f>
        <v>44990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9" ht="60" customHeight="1" x14ac:dyDescent="0.15">
      <c r="A10" s="1">
        <f t="shared" si="0"/>
        <v>2</v>
      </c>
      <c r="B10" s="10">
        <f t="shared" si="1"/>
        <v>44991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113" t="s">
        <v>20</v>
      </c>
      <c r="N10" s="84"/>
      <c r="O10" s="84"/>
      <c r="P10" s="84"/>
      <c r="Q10" s="84"/>
      <c r="R10" s="85"/>
      <c r="S10" s="58"/>
      <c r="T10" s="58"/>
    </row>
    <row r="11" spans="1:89" s="4" customFormat="1" ht="60" customHeight="1" x14ac:dyDescent="0.15">
      <c r="A11" s="1">
        <f t="shared" si="0"/>
        <v>3</v>
      </c>
      <c r="B11" s="4">
        <f t="shared" si="1"/>
        <v>44992</v>
      </c>
      <c r="C11" s="30"/>
      <c r="D11" s="30"/>
      <c r="E11" s="114" t="s">
        <v>20</v>
      </c>
      <c r="F11" s="84"/>
      <c r="G11" s="84"/>
      <c r="H11" s="85"/>
      <c r="I11" s="57"/>
      <c r="J11" s="30"/>
      <c r="K11" s="30"/>
      <c r="L11" s="30"/>
      <c r="M11" s="110" t="s">
        <v>21</v>
      </c>
      <c r="N11" s="111"/>
      <c r="O11" s="111"/>
      <c r="P11" s="111"/>
      <c r="Q11" s="111"/>
      <c r="R11" s="112"/>
      <c r="S11" s="30"/>
      <c r="T11" s="30"/>
      <c r="U11" s="27"/>
    </row>
    <row r="12" spans="1:89" ht="60" customHeight="1" x14ac:dyDescent="0.15">
      <c r="A12" s="1">
        <f t="shared" si="0"/>
        <v>4</v>
      </c>
      <c r="B12" s="4">
        <f>B11+1</f>
        <v>44993</v>
      </c>
      <c r="C12" s="58"/>
      <c r="D12" s="58"/>
      <c r="E12" s="102" t="s">
        <v>22</v>
      </c>
      <c r="F12" s="84"/>
      <c r="G12" s="84"/>
      <c r="H12" s="85"/>
      <c r="I12" s="58"/>
      <c r="J12" s="58"/>
      <c r="K12" s="58"/>
      <c r="L12" s="58"/>
      <c r="M12" s="87" t="s">
        <v>19</v>
      </c>
      <c r="N12" s="84"/>
      <c r="O12" s="84"/>
      <c r="P12" s="84"/>
      <c r="Q12" s="84"/>
      <c r="R12" s="85"/>
      <c r="S12" s="58"/>
      <c r="T12" s="58"/>
    </row>
    <row r="13" spans="1:89" ht="60" customHeight="1" x14ac:dyDescent="0.15">
      <c r="A13" s="1">
        <f t="shared" si="0"/>
        <v>5</v>
      </c>
      <c r="B13" s="4">
        <f>B12+1</f>
        <v>44994</v>
      </c>
      <c r="C13" s="58"/>
      <c r="D13" s="58"/>
      <c r="E13" s="114" t="s">
        <v>20</v>
      </c>
      <c r="F13" s="84"/>
      <c r="G13" s="84"/>
      <c r="H13" s="85"/>
      <c r="I13" s="58"/>
      <c r="J13" s="58"/>
      <c r="K13" s="58"/>
      <c r="L13" s="58"/>
      <c r="M13" s="110" t="s">
        <v>21</v>
      </c>
      <c r="N13" s="111"/>
      <c r="O13" s="111"/>
      <c r="P13" s="111"/>
      <c r="Q13" s="111"/>
      <c r="R13" s="112"/>
      <c r="S13" s="58"/>
      <c r="T13" s="58"/>
    </row>
    <row r="14" spans="1:89" ht="60" customHeight="1" x14ac:dyDescent="0.15">
      <c r="A14" s="1">
        <f t="shared" si="0"/>
        <v>6</v>
      </c>
      <c r="B14" s="4">
        <f t="shared" si="1"/>
        <v>44995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87" t="s">
        <v>19</v>
      </c>
      <c r="N14" s="84"/>
      <c r="O14" s="84"/>
      <c r="P14" s="84"/>
      <c r="Q14" s="84"/>
      <c r="R14" s="85"/>
      <c r="S14" s="58"/>
      <c r="T14" s="58"/>
    </row>
    <row r="15" spans="1:89" s="36" customFormat="1" x14ac:dyDescent="0.15">
      <c r="A15" s="11">
        <f t="shared" si="0"/>
        <v>7</v>
      </c>
      <c r="B15" s="19">
        <f t="shared" si="1"/>
        <v>44996</v>
      </c>
      <c r="C15" s="35"/>
      <c r="D15" s="35"/>
      <c r="I15" s="38"/>
      <c r="J15" s="38"/>
      <c r="K15" s="38"/>
      <c r="L15" s="38"/>
      <c r="M15" s="39"/>
      <c r="N15" s="39"/>
      <c r="O15" s="39"/>
      <c r="P15" s="39"/>
      <c r="Q15" s="39"/>
      <c r="R15" s="39"/>
      <c r="S15" s="35"/>
      <c r="T15" s="35"/>
    </row>
    <row r="16" spans="1:89" s="21" customFormat="1" x14ac:dyDescent="0.15">
      <c r="A16" s="18">
        <f t="shared" si="0"/>
        <v>1</v>
      </c>
      <c r="B16" s="19">
        <f t="shared" si="1"/>
        <v>44997</v>
      </c>
      <c r="C16" s="20"/>
      <c r="D16" s="20"/>
      <c r="E16" s="20"/>
      <c r="F16" s="20"/>
      <c r="G16" s="20"/>
      <c r="H16" s="32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s="46" customFormat="1" ht="60" customHeight="1" x14ac:dyDescent="0.15">
      <c r="A17" s="51">
        <f t="shared" si="0"/>
        <v>2</v>
      </c>
      <c r="B17" s="52">
        <f t="shared" si="1"/>
        <v>44998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110" t="s">
        <v>23</v>
      </c>
      <c r="N17" s="111"/>
      <c r="O17" s="111"/>
      <c r="P17" s="111"/>
      <c r="Q17" s="111"/>
      <c r="R17" s="112"/>
      <c r="S17" s="60"/>
      <c r="T17" s="60"/>
    </row>
    <row r="18" spans="1:20" ht="60" customHeight="1" x14ac:dyDescent="0.15">
      <c r="A18" s="1">
        <f t="shared" si="0"/>
        <v>3</v>
      </c>
      <c r="B18" s="10">
        <f t="shared" si="1"/>
        <v>44999</v>
      </c>
      <c r="C18" s="58"/>
      <c r="D18" s="58"/>
      <c r="E18" s="58"/>
      <c r="F18" s="58"/>
      <c r="G18" s="101" t="s">
        <v>24</v>
      </c>
      <c r="H18" s="84"/>
      <c r="I18" s="84"/>
      <c r="J18" s="84"/>
      <c r="K18" s="84"/>
      <c r="L18" s="85"/>
      <c r="M18" s="110" t="s">
        <v>23</v>
      </c>
      <c r="N18" s="111"/>
      <c r="O18" s="111"/>
      <c r="P18" s="111"/>
      <c r="Q18" s="111"/>
      <c r="R18" s="112"/>
      <c r="S18" s="58"/>
      <c r="T18" s="58"/>
    </row>
    <row r="19" spans="1:20" ht="60" customHeight="1" x14ac:dyDescent="0.15">
      <c r="A19" s="1">
        <f t="shared" si="0"/>
        <v>4</v>
      </c>
      <c r="B19" s="4">
        <f t="shared" si="1"/>
        <v>45000</v>
      </c>
      <c r="C19" s="58"/>
      <c r="D19" s="58"/>
      <c r="E19" s="102" t="s">
        <v>22</v>
      </c>
      <c r="F19" s="84"/>
      <c r="G19" s="84"/>
      <c r="H19" s="85"/>
      <c r="I19" s="58"/>
      <c r="J19" s="58"/>
      <c r="K19" s="58"/>
      <c r="L19" s="58"/>
      <c r="M19" s="87" t="s">
        <v>19</v>
      </c>
      <c r="N19" s="84"/>
      <c r="O19" s="84"/>
      <c r="P19" s="84"/>
      <c r="Q19" s="84"/>
      <c r="R19" s="85"/>
      <c r="S19" s="58"/>
      <c r="T19" s="58"/>
    </row>
    <row r="20" spans="1:20" ht="60" customHeight="1" x14ac:dyDescent="0.15">
      <c r="A20" s="1">
        <f t="shared" si="0"/>
        <v>5</v>
      </c>
      <c r="B20" s="4">
        <f t="shared" si="1"/>
        <v>45001</v>
      </c>
      <c r="C20" s="58"/>
      <c r="D20" s="58"/>
      <c r="E20" s="103" t="s">
        <v>25</v>
      </c>
      <c r="F20" s="104"/>
      <c r="G20" s="104"/>
      <c r="H20" s="104"/>
      <c r="I20" s="104"/>
      <c r="J20" s="105"/>
      <c r="K20" s="58"/>
      <c r="L20" s="58"/>
      <c r="M20" s="110" t="s">
        <v>21</v>
      </c>
      <c r="N20" s="111"/>
      <c r="O20" s="111"/>
      <c r="P20" s="111"/>
      <c r="Q20" s="111"/>
      <c r="R20" s="112"/>
      <c r="S20" s="58"/>
      <c r="T20" s="58"/>
    </row>
    <row r="21" spans="1:20" ht="60" customHeight="1" x14ac:dyDescent="0.15">
      <c r="A21" s="25">
        <f t="shared" si="0"/>
        <v>6</v>
      </c>
      <c r="B21" s="4">
        <f t="shared" si="1"/>
        <v>45002</v>
      </c>
      <c r="C21" s="58"/>
      <c r="D21" s="58"/>
      <c r="E21" s="103" t="s">
        <v>25</v>
      </c>
      <c r="F21" s="104"/>
      <c r="G21" s="104"/>
      <c r="H21" s="104"/>
      <c r="I21" s="104"/>
      <c r="J21" s="105"/>
      <c r="K21" s="58"/>
      <c r="L21" s="58"/>
      <c r="M21" s="87" t="s">
        <v>19</v>
      </c>
      <c r="N21" s="84"/>
      <c r="O21" s="84"/>
      <c r="P21" s="84"/>
      <c r="Q21" s="84"/>
      <c r="R21" s="85"/>
      <c r="S21" s="58"/>
      <c r="T21" s="58"/>
    </row>
    <row r="22" spans="1:20" s="36" customFormat="1" x14ac:dyDescent="0.15">
      <c r="A22" s="40">
        <f t="shared" si="0"/>
        <v>7</v>
      </c>
      <c r="B22" s="19">
        <f t="shared" si="1"/>
        <v>45003</v>
      </c>
      <c r="C22" s="35"/>
      <c r="D22" s="35"/>
      <c r="E22" s="35"/>
      <c r="F22" s="35"/>
      <c r="M22" s="35"/>
      <c r="N22" s="35"/>
      <c r="O22" s="35"/>
      <c r="P22" s="35"/>
      <c r="Q22" s="35"/>
      <c r="R22" s="35"/>
      <c r="S22" s="35"/>
      <c r="T22" s="35"/>
    </row>
    <row r="23" spans="1:20" s="21" customFormat="1" x14ac:dyDescent="0.15">
      <c r="A23" s="18">
        <f t="shared" si="0"/>
        <v>1</v>
      </c>
      <c r="B23" s="19">
        <f t="shared" si="1"/>
        <v>45004</v>
      </c>
      <c r="C23" s="20"/>
      <c r="D23" s="20"/>
      <c r="E23" s="22"/>
      <c r="F23" s="20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20"/>
      <c r="T23" s="20"/>
    </row>
    <row r="24" spans="1:20" s="46" customFormat="1" ht="60" customHeight="1" x14ac:dyDescent="0.15">
      <c r="A24" s="51">
        <f t="shared" si="0"/>
        <v>2</v>
      </c>
      <c r="B24" s="52">
        <f t="shared" si="1"/>
        <v>45005</v>
      </c>
      <c r="C24" s="60"/>
      <c r="D24" s="60"/>
      <c r="E24" s="60"/>
      <c r="F24" s="60"/>
      <c r="G24" s="101" t="s">
        <v>24</v>
      </c>
      <c r="H24" s="84"/>
      <c r="I24" s="84"/>
      <c r="J24" s="84"/>
      <c r="K24" s="84"/>
      <c r="L24" s="85"/>
      <c r="M24" s="110" t="s">
        <v>23</v>
      </c>
      <c r="N24" s="111"/>
      <c r="O24" s="111"/>
      <c r="P24" s="111"/>
      <c r="Q24" s="111"/>
      <c r="R24" s="112"/>
      <c r="S24" s="60"/>
      <c r="T24" s="60"/>
    </row>
    <row r="25" spans="1:20" ht="60" customHeight="1" x14ac:dyDescent="0.15">
      <c r="A25" s="25">
        <f t="shared" si="0"/>
        <v>3</v>
      </c>
      <c r="B25" s="10">
        <f t="shared" si="1"/>
        <v>45006</v>
      </c>
      <c r="C25" s="58"/>
      <c r="D25" s="58"/>
      <c r="E25" s="103" t="s">
        <v>25</v>
      </c>
      <c r="F25" s="104"/>
      <c r="G25" s="104"/>
      <c r="H25" s="104"/>
      <c r="I25" s="104"/>
      <c r="J25" s="105"/>
      <c r="K25" s="58"/>
      <c r="L25" s="58"/>
      <c r="M25" s="83" t="s">
        <v>14</v>
      </c>
      <c r="N25" s="85"/>
      <c r="O25" s="110" t="s">
        <v>26</v>
      </c>
      <c r="P25" s="111"/>
      <c r="Q25" s="111"/>
      <c r="R25" s="112"/>
      <c r="S25" s="58"/>
      <c r="T25" s="58"/>
    </row>
    <row r="26" spans="1:20" ht="60" customHeight="1" x14ac:dyDescent="0.15">
      <c r="A26" s="25">
        <f t="shared" si="0"/>
        <v>4</v>
      </c>
      <c r="B26" s="4">
        <f t="shared" si="1"/>
        <v>45007</v>
      </c>
      <c r="C26" s="58"/>
      <c r="D26" s="58"/>
      <c r="E26" s="102" t="s">
        <v>22</v>
      </c>
      <c r="F26" s="84"/>
      <c r="G26" s="84"/>
      <c r="H26" s="85"/>
      <c r="I26" s="58"/>
      <c r="J26" s="58"/>
      <c r="K26" s="58"/>
      <c r="L26" s="58"/>
      <c r="M26" s="87" t="s">
        <v>19</v>
      </c>
      <c r="N26" s="84"/>
      <c r="O26" s="84"/>
      <c r="P26" s="84"/>
      <c r="Q26" s="84"/>
      <c r="R26" s="85"/>
      <c r="S26" s="61"/>
      <c r="T26" s="61"/>
    </row>
    <row r="27" spans="1:20" ht="60" customHeight="1" x14ac:dyDescent="0.15">
      <c r="A27" s="1">
        <f t="shared" si="0"/>
        <v>5</v>
      </c>
      <c r="B27" s="4">
        <f t="shared" si="1"/>
        <v>45008</v>
      </c>
      <c r="C27" s="58"/>
      <c r="D27" s="58"/>
      <c r="E27" s="103" t="s">
        <v>25</v>
      </c>
      <c r="F27" s="104"/>
      <c r="G27" s="104"/>
      <c r="H27" s="104"/>
      <c r="I27" s="104"/>
      <c r="J27" s="105"/>
      <c r="K27" s="58"/>
      <c r="L27" s="58"/>
      <c r="M27" s="88" t="s">
        <v>29</v>
      </c>
      <c r="N27" s="89"/>
      <c r="O27" s="89"/>
      <c r="P27" s="89"/>
      <c r="Q27" s="89"/>
      <c r="R27" s="89"/>
      <c r="S27" s="74"/>
      <c r="T27" s="74"/>
    </row>
    <row r="28" spans="1:20" ht="60" customHeight="1" x14ac:dyDescent="0.15">
      <c r="A28" s="1">
        <f t="shared" si="0"/>
        <v>6</v>
      </c>
      <c r="B28" s="4">
        <f t="shared" si="1"/>
        <v>45009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83" t="s">
        <v>27</v>
      </c>
      <c r="N28" s="84"/>
      <c r="O28" s="84"/>
      <c r="P28" s="84"/>
      <c r="Q28" s="84"/>
      <c r="R28" s="85"/>
      <c r="S28" s="62"/>
      <c r="T28" s="62"/>
    </row>
    <row r="29" spans="1:20" s="36" customFormat="1" x14ac:dyDescent="0.15">
      <c r="A29" s="11">
        <f t="shared" si="0"/>
        <v>7</v>
      </c>
      <c r="B29" s="19">
        <f t="shared" si="1"/>
        <v>45010</v>
      </c>
      <c r="C29" s="35"/>
      <c r="D29" s="35"/>
      <c r="E29" s="35"/>
      <c r="F29" s="35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5"/>
      <c r="T29" s="35"/>
    </row>
    <row r="30" spans="1:20" s="21" customFormat="1" x14ac:dyDescent="0.15">
      <c r="A30" s="18">
        <f t="shared" si="0"/>
        <v>1</v>
      </c>
      <c r="B30" s="19">
        <f t="shared" si="1"/>
        <v>45011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s="46" customFormat="1" ht="60" customHeight="1" x14ac:dyDescent="0.15">
      <c r="A31" s="51">
        <f t="shared" si="0"/>
        <v>2</v>
      </c>
      <c r="B31" s="52">
        <f t="shared" si="1"/>
        <v>45012</v>
      </c>
      <c r="C31" s="60"/>
      <c r="D31" s="60"/>
      <c r="E31" s="60"/>
      <c r="F31" s="60"/>
      <c r="G31" s="60"/>
      <c r="H31" s="75"/>
      <c r="I31" s="60"/>
      <c r="J31" s="60"/>
      <c r="K31" s="60"/>
      <c r="L31" s="60"/>
      <c r="M31" s="83" t="s">
        <v>27</v>
      </c>
      <c r="N31" s="84"/>
      <c r="O31" s="84"/>
      <c r="P31" s="84"/>
      <c r="Q31" s="84"/>
      <c r="R31" s="85"/>
      <c r="S31" s="60"/>
      <c r="T31" s="60"/>
    </row>
    <row r="32" spans="1:20" ht="60" customHeight="1" x14ac:dyDescent="0.15">
      <c r="A32" s="1">
        <f t="shared" si="0"/>
        <v>3</v>
      </c>
      <c r="B32" s="10">
        <f t="shared" si="1"/>
        <v>45013</v>
      </c>
      <c r="C32" s="58"/>
      <c r="D32" s="58"/>
      <c r="E32" s="103" t="s">
        <v>25</v>
      </c>
      <c r="F32" s="104"/>
      <c r="G32" s="104"/>
      <c r="H32" s="104"/>
      <c r="I32" s="104"/>
      <c r="J32" s="105"/>
      <c r="K32" s="58"/>
      <c r="L32" s="58"/>
      <c r="M32" s="99" t="s">
        <v>29</v>
      </c>
      <c r="N32" s="89"/>
      <c r="O32" s="89"/>
      <c r="P32" s="89"/>
      <c r="Q32" s="89"/>
      <c r="R32" s="100"/>
      <c r="S32" s="58"/>
      <c r="T32" s="58"/>
    </row>
    <row r="33" spans="1:21" ht="60" customHeight="1" x14ac:dyDescent="0.15">
      <c r="A33" s="1">
        <f t="shared" si="0"/>
        <v>4</v>
      </c>
      <c r="B33" s="4">
        <f t="shared" si="1"/>
        <v>45014</v>
      </c>
      <c r="C33" s="58"/>
      <c r="D33" s="58"/>
      <c r="E33" s="102" t="s">
        <v>22</v>
      </c>
      <c r="F33" s="84"/>
      <c r="G33" s="84"/>
      <c r="H33" s="85"/>
      <c r="I33" s="101" t="s">
        <v>24</v>
      </c>
      <c r="J33" s="84"/>
      <c r="K33" s="84"/>
      <c r="L33" s="85"/>
      <c r="M33" s="83" t="s">
        <v>27</v>
      </c>
      <c r="N33" s="84"/>
      <c r="O33" s="84"/>
      <c r="P33" s="84"/>
      <c r="Q33" s="84"/>
      <c r="R33" s="85"/>
      <c r="S33" s="58"/>
      <c r="T33" s="58"/>
    </row>
    <row r="34" spans="1:21" ht="60" customHeight="1" x14ac:dyDescent="0.15">
      <c r="A34" s="1">
        <f t="shared" si="0"/>
        <v>5</v>
      </c>
      <c r="B34" s="4">
        <f t="shared" si="1"/>
        <v>45015</v>
      </c>
      <c r="C34" s="58"/>
      <c r="D34" s="58"/>
      <c r="E34" s="103" t="s">
        <v>25</v>
      </c>
      <c r="F34" s="104"/>
      <c r="G34" s="104"/>
      <c r="H34" s="104"/>
      <c r="I34" s="104"/>
      <c r="J34" s="105"/>
      <c r="K34" s="58"/>
      <c r="L34" s="58"/>
      <c r="M34" s="88" t="s">
        <v>29</v>
      </c>
      <c r="N34" s="89"/>
      <c r="O34" s="89"/>
      <c r="P34" s="89"/>
      <c r="Q34" s="89"/>
      <c r="R34" s="89"/>
      <c r="S34" s="58"/>
      <c r="T34" s="58"/>
    </row>
    <row r="35" spans="1:21" ht="60" customHeight="1" x14ac:dyDescent="0.15">
      <c r="A35" s="1">
        <f t="shared" si="0"/>
        <v>6</v>
      </c>
      <c r="B35" s="4">
        <f t="shared" si="1"/>
        <v>45016</v>
      </c>
      <c r="C35" s="58"/>
      <c r="D35" s="58"/>
      <c r="E35" s="58"/>
      <c r="F35" s="58"/>
      <c r="G35" s="58"/>
      <c r="H35" s="58"/>
      <c r="I35" s="101" t="s">
        <v>24</v>
      </c>
      <c r="J35" s="84"/>
      <c r="K35" s="84"/>
      <c r="L35" s="85"/>
      <c r="M35" s="124" t="s">
        <v>28</v>
      </c>
      <c r="N35" s="125"/>
      <c r="O35" s="125"/>
      <c r="P35" s="125"/>
      <c r="Q35" s="125"/>
      <c r="R35" s="125"/>
      <c r="S35" s="125"/>
      <c r="T35" s="126"/>
    </row>
    <row r="36" spans="1:21" s="36" customFormat="1" x14ac:dyDescent="0.15">
      <c r="A36" s="11">
        <f t="shared" si="0"/>
        <v>7</v>
      </c>
      <c r="B36" s="19">
        <f t="shared" si="1"/>
        <v>45017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</row>
    <row r="37" spans="1:21" s="21" customFormat="1" x14ac:dyDescent="0.15">
      <c r="A37" s="18">
        <f t="shared" si="0"/>
        <v>1</v>
      </c>
      <c r="B37" s="19">
        <f t="shared" si="1"/>
        <v>45018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64"/>
      <c r="N37" s="64"/>
      <c r="O37" s="64"/>
      <c r="P37" s="64"/>
      <c r="Q37" s="64"/>
      <c r="R37" s="64"/>
      <c r="S37" s="64"/>
      <c r="T37" s="64"/>
    </row>
    <row r="38" spans="1:21" s="46" customFormat="1" ht="60" customHeight="1" x14ac:dyDescent="0.15">
      <c r="A38" s="51">
        <f t="shared" si="0"/>
        <v>2</v>
      </c>
      <c r="B38" s="52">
        <f t="shared" si="1"/>
        <v>45019</v>
      </c>
      <c r="C38" s="47"/>
      <c r="D38" s="47"/>
      <c r="E38" s="47"/>
      <c r="F38" s="47"/>
      <c r="G38" s="47"/>
      <c r="H38" s="47"/>
      <c r="I38" s="47"/>
      <c r="J38" s="47"/>
      <c r="K38" s="47"/>
      <c r="L38" s="63"/>
      <c r="M38" s="66"/>
      <c r="N38" s="66"/>
      <c r="O38" s="66"/>
      <c r="P38" s="66"/>
      <c r="Q38" s="66"/>
      <c r="R38" s="66"/>
      <c r="S38" s="66"/>
      <c r="T38" s="66"/>
    </row>
    <row r="39" spans="1:21" ht="60" customHeight="1" x14ac:dyDescent="0.15">
      <c r="A39" s="1">
        <f t="shared" si="0"/>
        <v>3</v>
      </c>
      <c r="B39" s="10">
        <f t="shared" si="1"/>
        <v>45020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65"/>
      <c r="N39" s="65"/>
      <c r="O39" s="65"/>
      <c r="P39" s="65"/>
      <c r="Q39" s="65"/>
      <c r="R39" s="65"/>
      <c r="S39" s="65"/>
      <c r="T39" s="65"/>
    </row>
    <row r="40" spans="1:21" ht="60" customHeight="1" x14ac:dyDescent="0.15">
      <c r="A40" s="1">
        <f t="shared" si="0"/>
        <v>4</v>
      </c>
      <c r="B40" s="10">
        <f t="shared" si="1"/>
        <v>45021</v>
      </c>
      <c r="C40" s="31"/>
      <c r="D40" s="31"/>
      <c r="E40" s="102" t="s">
        <v>22</v>
      </c>
      <c r="F40" s="84"/>
      <c r="G40" s="84"/>
      <c r="H40" s="85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1:21" x14ac:dyDescent="0.15">
      <c r="A41" s="18">
        <f t="shared" si="0"/>
        <v>5</v>
      </c>
      <c r="B41" s="19">
        <f t="shared" si="1"/>
        <v>45022</v>
      </c>
      <c r="C41" s="90" t="s">
        <v>12</v>
      </c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2"/>
    </row>
    <row r="42" spans="1:21" x14ac:dyDescent="0.15">
      <c r="A42" s="18">
        <f t="shared" si="0"/>
        <v>6</v>
      </c>
      <c r="B42" s="56">
        <f t="shared" si="1"/>
        <v>45023</v>
      </c>
      <c r="C42" s="93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5"/>
    </row>
    <row r="43" spans="1:21" s="42" customFormat="1" ht="12.75" customHeight="1" x14ac:dyDescent="0.15">
      <c r="A43" s="23">
        <f t="shared" si="0"/>
        <v>7</v>
      </c>
      <c r="B43" s="19">
        <f t="shared" si="1"/>
        <v>45024</v>
      </c>
      <c r="C43" s="93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5"/>
      <c r="U43" s="41"/>
    </row>
    <row r="44" spans="1:21" s="24" customFormat="1" ht="12.75" customHeight="1" x14ac:dyDescent="0.15">
      <c r="A44" s="23">
        <f t="shared" si="0"/>
        <v>1</v>
      </c>
      <c r="B44" s="19">
        <f t="shared" si="1"/>
        <v>45025</v>
      </c>
      <c r="C44" s="93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5"/>
      <c r="U44" s="29"/>
    </row>
    <row r="45" spans="1:21" s="24" customFormat="1" ht="12.75" customHeight="1" x14ac:dyDescent="0.15">
      <c r="A45" s="23">
        <f t="shared" si="0"/>
        <v>2</v>
      </c>
      <c r="B45" s="19">
        <f t="shared" si="1"/>
        <v>45026</v>
      </c>
      <c r="C45" s="96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8"/>
      <c r="U45" s="29"/>
    </row>
    <row r="46" spans="1:21" s="14" customFormat="1" ht="60" customHeight="1" x14ac:dyDescent="0.15">
      <c r="A46" s="13">
        <f t="shared" si="0"/>
        <v>3</v>
      </c>
      <c r="B46" s="10">
        <f t="shared" si="1"/>
        <v>45027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28"/>
    </row>
    <row r="47" spans="1:21" s="14" customFormat="1" ht="60" customHeight="1" x14ac:dyDescent="0.15">
      <c r="A47" s="13">
        <f t="shared" si="0"/>
        <v>4</v>
      </c>
      <c r="B47" s="10">
        <f t="shared" si="1"/>
        <v>45028</v>
      </c>
      <c r="C47" s="76"/>
      <c r="D47" s="76"/>
      <c r="E47" s="103" t="s">
        <v>25</v>
      </c>
      <c r="F47" s="104"/>
      <c r="G47" s="104"/>
      <c r="H47" s="104"/>
      <c r="I47" s="104"/>
      <c r="J47" s="105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28"/>
    </row>
    <row r="48" spans="1:21" ht="60" customHeight="1" x14ac:dyDescent="0.15">
      <c r="A48" s="1">
        <f t="shared" si="0"/>
        <v>5</v>
      </c>
      <c r="B48" s="12">
        <f t="shared" si="1"/>
        <v>45029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88" t="s">
        <v>29</v>
      </c>
      <c r="N48" s="89"/>
      <c r="O48" s="89"/>
      <c r="P48" s="89"/>
      <c r="Q48" s="89"/>
      <c r="R48" s="89"/>
      <c r="S48" s="76"/>
      <c r="T48" s="76"/>
    </row>
    <row r="49" spans="1:20" ht="60" customHeight="1" x14ac:dyDescent="0.15">
      <c r="A49" s="1">
        <f t="shared" si="0"/>
        <v>6</v>
      </c>
      <c r="B49" s="4">
        <f t="shared" si="1"/>
        <v>45030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124" t="s">
        <v>28</v>
      </c>
      <c r="N49" s="125"/>
      <c r="O49" s="125"/>
      <c r="P49" s="125"/>
      <c r="Q49" s="125"/>
      <c r="R49" s="125"/>
      <c r="S49" s="125"/>
      <c r="T49" s="126"/>
    </row>
    <row r="50" spans="1:20" s="36" customFormat="1" ht="12.75" customHeight="1" x14ac:dyDescent="0.15">
      <c r="A50" s="11">
        <f t="shared" si="0"/>
        <v>7</v>
      </c>
      <c r="B50" s="19">
        <f t="shared" si="1"/>
        <v>45031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1:20" s="21" customFormat="1" ht="12.75" customHeight="1" x14ac:dyDescent="0.15">
      <c r="A51" s="18">
        <f t="shared" si="0"/>
        <v>1</v>
      </c>
      <c r="B51" s="19">
        <f t="shared" si="1"/>
        <v>45032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  <row r="52" spans="1:20" s="46" customFormat="1" ht="60" customHeight="1" x14ac:dyDescent="0.15">
      <c r="A52" s="51">
        <f t="shared" si="0"/>
        <v>2</v>
      </c>
      <c r="B52" s="52">
        <f t="shared" si="1"/>
        <v>45033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</row>
    <row r="53" spans="1:20" ht="60" customHeight="1" x14ac:dyDescent="0.15">
      <c r="A53" s="1">
        <f t="shared" si="0"/>
        <v>3</v>
      </c>
      <c r="B53" s="10">
        <f t="shared" si="1"/>
        <v>45034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</row>
    <row r="54" spans="1:20" ht="60" customHeight="1" x14ac:dyDescent="0.15">
      <c r="A54" s="1">
        <f t="shared" si="0"/>
        <v>4</v>
      </c>
      <c r="B54" s="10">
        <f t="shared" si="1"/>
        <v>45035</v>
      </c>
      <c r="C54" s="48"/>
      <c r="D54" s="48"/>
      <c r="E54" s="48"/>
      <c r="F54" s="48"/>
      <c r="G54" s="48"/>
      <c r="H54" s="48"/>
      <c r="I54" s="69"/>
      <c r="J54" s="69"/>
      <c r="K54" s="69"/>
      <c r="L54" s="69"/>
      <c r="M54" s="48"/>
      <c r="N54" s="48"/>
      <c r="O54" s="48"/>
      <c r="P54" s="48"/>
      <c r="Q54" s="48"/>
      <c r="R54" s="48"/>
      <c r="S54" s="48"/>
      <c r="T54" s="48"/>
    </row>
    <row r="55" spans="1:20" ht="60" customHeight="1" x14ac:dyDescent="0.15">
      <c r="A55" s="1">
        <f t="shared" si="0"/>
        <v>5</v>
      </c>
      <c r="B55" s="4">
        <f>B54+1</f>
        <v>45036</v>
      </c>
      <c r="C55" s="8"/>
      <c r="D55" s="8"/>
      <c r="E55" s="8"/>
      <c r="F55" s="8"/>
      <c r="G55" s="8"/>
      <c r="H55" s="67"/>
      <c r="I55" s="71"/>
      <c r="J55" s="71"/>
      <c r="K55" s="71"/>
      <c r="L55" s="71"/>
      <c r="M55" s="68"/>
      <c r="N55" s="8"/>
      <c r="O55" s="8"/>
      <c r="P55" s="8"/>
      <c r="Q55" s="8"/>
      <c r="R55" s="8"/>
      <c r="S55" s="8"/>
      <c r="T55" s="8"/>
    </row>
    <row r="56" spans="1:20" ht="60" customHeight="1" x14ac:dyDescent="0.15">
      <c r="A56" s="1">
        <f t="shared" si="0"/>
        <v>6</v>
      </c>
      <c r="B56" s="4">
        <f t="shared" si="1"/>
        <v>45037</v>
      </c>
      <c r="C56" s="8"/>
      <c r="D56" s="8"/>
      <c r="E56" s="8"/>
      <c r="F56" s="8"/>
      <c r="G56" s="8"/>
      <c r="H56" s="8"/>
      <c r="I56" s="70"/>
      <c r="J56" s="70"/>
      <c r="K56" s="70"/>
      <c r="L56" s="70"/>
      <c r="M56" s="8"/>
      <c r="N56" s="8"/>
      <c r="O56" s="8"/>
      <c r="P56" s="8"/>
      <c r="Q56" s="8"/>
      <c r="R56" s="8"/>
      <c r="S56" s="8"/>
      <c r="T56" s="8"/>
    </row>
    <row r="57" spans="1:20" s="36" customFormat="1" x14ac:dyDescent="0.15">
      <c r="A57" s="11">
        <f t="shared" si="0"/>
        <v>7</v>
      </c>
      <c r="B57" s="19">
        <f t="shared" si="1"/>
        <v>45038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</row>
    <row r="58" spans="1:20" s="21" customFormat="1" x14ac:dyDescent="0.15">
      <c r="A58" s="18">
        <f t="shared" si="0"/>
        <v>1</v>
      </c>
      <c r="B58" s="19">
        <f t="shared" si="1"/>
        <v>45039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</row>
    <row r="59" spans="1:20" s="46" customFormat="1" ht="60" customHeight="1" x14ac:dyDescent="0.15">
      <c r="A59" s="51">
        <f t="shared" si="0"/>
        <v>2</v>
      </c>
      <c r="B59" s="52">
        <f t="shared" si="1"/>
        <v>45040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</row>
    <row r="60" spans="1:20" ht="60" customHeight="1" x14ac:dyDescent="0.15">
      <c r="A60" s="18">
        <f t="shared" si="0"/>
        <v>3</v>
      </c>
      <c r="B60" s="19">
        <f t="shared" si="1"/>
        <v>45041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</row>
    <row r="61" spans="1:20" ht="60" customHeight="1" x14ac:dyDescent="0.15">
      <c r="A61" s="1">
        <f t="shared" si="0"/>
        <v>4</v>
      </c>
      <c r="B61" s="4">
        <f t="shared" si="1"/>
        <v>45042</v>
      </c>
      <c r="C61" s="8"/>
      <c r="D61" s="8"/>
      <c r="E61" s="8"/>
      <c r="F61" s="8"/>
      <c r="G61" s="8"/>
      <c r="H61" s="77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20" ht="60" customHeight="1" x14ac:dyDescent="0.15">
      <c r="A62" s="1">
        <f t="shared" si="0"/>
        <v>5</v>
      </c>
      <c r="B62" s="4">
        <f t="shared" si="1"/>
        <v>45043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124" t="s">
        <v>28</v>
      </c>
      <c r="N62" s="125"/>
      <c r="O62" s="125"/>
      <c r="P62" s="125"/>
      <c r="Q62" s="125"/>
      <c r="R62" s="125"/>
      <c r="S62" s="125"/>
      <c r="T62" s="126"/>
    </row>
    <row r="63" spans="1:20" ht="60" customHeight="1" x14ac:dyDescent="0.15">
      <c r="A63" s="1">
        <f t="shared" si="0"/>
        <v>6</v>
      </c>
      <c r="B63" s="4">
        <f t="shared" si="1"/>
        <v>45044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s="36" customFormat="1" x14ac:dyDescent="0.15">
      <c r="A64" s="11">
        <f t="shared" si="0"/>
        <v>7</v>
      </c>
      <c r="B64" s="19">
        <f t="shared" si="1"/>
        <v>45045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</row>
    <row r="65" spans="1:20" s="17" customFormat="1" x14ac:dyDescent="0.15">
      <c r="A65" s="15">
        <f t="shared" si="0"/>
        <v>1</v>
      </c>
      <c r="B65" s="19">
        <f t="shared" si="1"/>
        <v>45046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</row>
    <row r="66" spans="1:20" s="21" customFormat="1" x14ac:dyDescent="0.15">
      <c r="A66" s="18">
        <f t="shared" si="0"/>
        <v>2</v>
      </c>
      <c r="B66" s="19">
        <f t="shared" si="1"/>
        <v>45047</v>
      </c>
      <c r="C66" s="20"/>
      <c r="D66" s="20"/>
      <c r="E66" s="20"/>
      <c r="F66" s="20"/>
      <c r="G66" s="20"/>
      <c r="H66" s="32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</row>
    <row r="67" spans="1:20" ht="60" customHeight="1" x14ac:dyDescent="0.15">
      <c r="A67" s="1">
        <f t="shared" si="0"/>
        <v>3</v>
      </c>
      <c r="B67" s="10">
        <f t="shared" si="1"/>
        <v>45048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ht="60" customHeight="1" x14ac:dyDescent="0.15">
      <c r="A68" s="1">
        <f t="shared" ref="A68:A102" si="2">WEEKDAY(B68,1)</f>
        <v>4</v>
      </c>
      <c r="B68" s="4">
        <f t="shared" ref="B68:B102" si="3">B67+1</f>
        <v>45049</v>
      </c>
      <c r="C68" s="8"/>
      <c r="D68" s="8"/>
      <c r="E68" s="8"/>
      <c r="F68" s="8"/>
      <c r="G68" s="8"/>
      <c r="H68" s="8"/>
      <c r="I68" s="72"/>
      <c r="J68" s="72"/>
      <c r="K68" s="72"/>
      <c r="L68" s="72"/>
      <c r="M68" s="8"/>
      <c r="N68" s="8"/>
      <c r="O68" s="8"/>
      <c r="P68" s="8"/>
      <c r="Q68" s="8"/>
      <c r="R68" s="8"/>
      <c r="S68" s="8"/>
      <c r="T68" s="8"/>
    </row>
    <row r="69" spans="1:20" ht="60" customHeight="1" x14ac:dyDescent="0.15">
      <c r="A69" s="1">
        <f t="shared" si="2"/>
        <v>5</v>
      </c>
      <c r="B69" s="4">
        <f t="shared" si="3"/>
        <v>45050</v>
      </c>
      <c r="C69" s="8"/>
      <c r="D69" s="8"/>
      <c r="E69" s="8"/>
      <c r="F69" s="8"/>
      <c r="G69" s="8"/>
      <c r="H69" s="67"/>
      <c r="I69" s="73"/>
      <c r="J69" s="74"/>
      <c r="K69" s="74"/>
      <c r="L69" s="74"/>
      <c r="M69" s="124" t="s">
        <v>28</v>
      </c>
      <c r="N69" s="125"/>
      <c r="O69" s="125"/>
      <c r="P69" s="125"/>
      <c r="Q69" s="125"/>
      <c r="R69" s="125"/>
      <c r="S69" s="125"/>
      <c r="T69" s="126"/>
    </row>
    <row r="70" spans="1:20" ht="60" customHeight="1" x14ac:dyDescent="0.15">
      <c r="A70" s="1">
        <f t="shared" si="2"/>
        <v>6</v>
      </c>
      <c r="B70" s="4">
        <f t="shared" si="3"/>
        <v>45051</v>
      </c>
      <c r="C70" s="8"/>
      <c r="D70" s="8"/>
      <c r="E70" s="8"/>
      <c r="F70" s="8"/>
      <c r="G70" s="8"/>
      <c r="H70" s="8"/>
      <c r="I70" s="70"/>
      <c r="J70" s="70"/>
      <c r="K70" s="70"/>
      <c r="L70" s="70"/>
      <c r="M70" s="8"/>
      <c r="N70" s="8"/>
      <c r="O70" s="8"/>
      <c r="P70" s="8"/>
      <c r="Q70" s="8"/>
      <c r="R70" s="8"/>
      <c r="S70" s="8"/>
      <c r="T70" s="8"/>
    </row>
    <row r="71" spans="1:20" s="36" customFormat="1" x14ac:dyDescent="0.15">
      <c r="A71" s="11">
        <f t="shared" si="2"/>
        <v>7</v>
      </c>
      <c r="B71" s="19">
        <f t="shared" si="3"/>
        <v>45052</v>
      </c>
      <c r="C71" s="35"/>
      <c r="D71" s="35"/>
      <c r="E71" s="35"/>
      <c r="F71" s="35"/>
      <c r="G71" s="35"/>
      <c r="H71" s="43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</row>
    <row r="72" spans="1:20" s="21" customFormat="1" x14ac:dyDescent="0.15">
      <c r="A72" s="18">
        <f t="shared" si="2"/>
        <v>1</v>
      </c>
      <c r="B72" s="19">
        <f t="shared" si="3"/>
        <v>45053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</row>
    <row r="73" spans="1:20" s="46" customFormat="1" ht="60" customHeight="1" x14ac:dyDescent="0.15">
      <c r="A73" s="51">
        <f t="shared" si="2"/>
        <v>2</v>
      </c>
      <c r="B73" s="52">
        <f t="shared" si="3"/>
        <v>45054</v>
      </c>
      <c r="C73" s="45"/>
      <c r="D73" s="45"/>
      <c r="E73" s="45"/>
      <c r="F73" s="45"/>
      <c r="G73" s="45"/>
      <c r="H73" s="45"/>
      <c r="I73" s="86" t="s">
        <v>18</v>
      </c>
      <c r="J73" s="84"/>
      <c r="K73" s="84"/>
      <c r="L73" s="85"/>
      <c r="M73" s="45"/>
      <c r="N73" s="45"/>
      <c r="O73" s="45"/>
      <c r="P73" s="45"/>
      <c r="Q73" s="45"/>
      <c r="R73" s="45"/>
      <c r="S73" s="45"/>
      <c r="T73" s="45"/>
    </row>
    <row r="74" spans="1:20" ht="60" customHeight="1" x14ac:dyDescent="0.15">
      <c r="A74" s="1">
        <f t="shared" si="2"/>
        <v>3</v>
      </c>
      <c r="B74" s="10">
        <f t="shared" si="3"/>
        <v>45055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</row>
    <row r="75" spans="1:20" ht="60" customHeight="1" x14ac:dyDescent="0.15">
      <c r="A75" s="1">
        <f t="shared" si="2"/>
        <v>4</v>
      </c>
      <c r="B75" s="4">
        <f t="shared" si="3"/>
        <v>45056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</row>
    <row r="76" spans="1:20" ht="60" customHeight="1" x14ac:dyDescent="0.15">
      <c r="A76" s="1">
        <f t="shared" si="2"/>
        <v>5</v>
      </c>
      <c r="B76" s="4">
        <f t="shared" si="3"/>
        <v>45057</v>
      </c>
      <c r="C76" s="8"/>
      <c r="D76" s="8"/>
      <c r="E76" s="8"/>
      <c r="F76" s="8"/>
      <c r="G76" s="8"/>
      <c r="H76" s="77"/>
      <c r="I76" s="86" t="s">
        <v>18</v>
      </c>
      <c r="J76" s="84"/>
      <c r="K76" s="84"/>
      <c r="L76" s="85"/>
      <c r="M76" s="124" t="s">
        <v>28</v>
      </c>
      <c r="N76" s="125"/>
      <c r="O76" s="125"/>
      <c r="P76" s="125"/>
      <c r="Q76" s="125"/>
      <c r="R76" s="125"/>
      <c r="S76" s="125"/>
      <c r="T76" s="126"/>
    </row>
    <row r="77" spans="1:20" ht="60" customHeight="1" x14ac:dyDescent="0.15">
      <c r="A77" s="1">
        <f t="shared" si="2"/>
        <v>6</v>
      </c>
      <c r="B77" s="4">
        <f t="shared" si="3"/>
        <v>45058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</row>
    <row r="78" spans="1:20" s="36" customFormat="1" x14ac:dyDescent="0.15">
      <c r="A78" s="11">
        <f t="shared" si="2"/>
        <v>7</v>
      </c>
      <c r="B78" s="19">
        <f t="shared" si="3"/>
        <v>45059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</row>
    <row r="79" spans="1:20" s="21" customFormat="1" x14ac:dyDescent="0.15">
      <c r="A79" s="18">
        <f t="shared" si="2"/>
        <v>1</v>
      </c>
      <c r="B79" s="19">
        <f t="shared" si="3"/>
        <v>45060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</row>
    <row r="80" spans="1:20" s="46" customFormat="1" ht="60" customHeight="1" x14ac:dyDescent="0.15">
      <c r="A80" s="51">
        <f t="shared" si="2"/>
        <v>2</v>
      </c>
      <c r="B80" s="52">
        <f t="shared" si="3"/>
        <v>45061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</row>
    <row r="81" spans="1:20" ht="60" customHeight="1" x14ac:dyDescent="0.15">
      <c r="A81" s="1">
        <f t="shared" si="2"/>
        <v>3</v>
      </c>
      <c r="B81" s="10">
        <f t="shared" si="3"/>
        <v>45062</v>
      </c>
      <c r="C81" s="8"/>
      <c r="D81" s="8"/>
      <c r="E81" s="8"/>
      <c r="F81" s="8"/>
      <c r="G81" s="8"/>
      <c r="H81" s="77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  <row r="82" spans="1:20" ht="60" customHeight="1" x14ac:dyDescent="0.15">
      <c r="A82" s="1">
        <f t="shared" si="2"/>
        <v>4</v>
      </c>
      <c r="B82" s="4">
        <f t="shared" si="3"/>
        <v>45063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ht="60" customHeight="1" x14ac:dyDescent="0.15">
      <c r="A83" s="1">
        <f t="shared" si="2"/>
        <v>5</v>
      </c>
      <c r="B83" s="4">
        <f t="shared" si="3"/>
        <v>45064</v>
      </c>
      <c r="C83" s="8"/>
      <c r="D83" s="8"/>
      <c r="E83" s="8"/>
      <c r="F83" s="8"/>
      <c r="G83" s="8"/>
      <c r="H83" s="8"/>
      <c r="I83" s="86" t="s">
        <v>18</v>
      </c>
      <c r="J83" s="84"/>
      <c r="K83" s="84"/>
      <c r="L83" s="85"/>
      <c r="M83" s="78"/>
      <c r="N83" s="8"/>
      <c r="O83" s="8"/>
      <c r="P83" s="8"/>
      <c r="Q83" s="8"/>
      <c r="R83" s="8"/>
      <c r="S83" s="8"/>
      <c r="T83" s="8"/>
    </row>
    <row r="84" spans="1:20" ht="60" customHeight="1" x14ac:dyDescent="0.15">
      <c r="A84" s="1">
        <f t="shared" si="2"/>
        <v>6</v>
      </c>
      <c r="B84" s="4">
        <f t="shared" si="3"/>
        <v>45065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 s="36" customFormat="1" x14ac:dyDescent="0.15">
      <c r="A85" s="11">
        <f t="shared" si="2"/>
        <v>7</v>
      </c>
      <c r="B85" s="19">
        <f t="shared" si="3"/>
        <v>45066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</row>
    <row r="86" spans="1:20" s="21" customFormat="1" x14ac:dyDescent="0.15">
      <c r="A86" s="18">
        <f t="shared" si="2"/>
        <v>1</v>
      </c>
      <c r="B86" s="19">
        <f t="shared" si="3"/>
        <v>45067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</row>
    <row r="87" spans="1:20" s="46" customFormat="1" ht="60" customHeight="1" x14ac:dyDescent="0.15">
      <c r="A87" s="51">
        <f t="shared" si="2"/>
        <v>2</v>
      </c>
      <c r="B87" s="52">
        <f t="shared" si="3"/>
        <v>45068</v>
      </c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</row>
    <row r="88" spans="1:20" ht="60" customHeight="1" x14ac:dyDescent="0.15">
      <c r="A88" s="1">
        <f t="shared" si="2"/>
        <v>3</v>
      </c>
      <c r="B88" s="10">
        <f t="shared" si="3"/>
        <v>45069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</row>
    <row r="89" spans="1:20" ht="60" customHeight="1" x14ac:dyDescent="0.15">
      <c r="A89" s="1">
        <f t="shared" si="2"/>
        <v>4</v>
      </c>
      <c r="B89" s="4">
        <f t="shared" si="3"/>
        <v>45070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spans="1:20" ht="60" customHeight="1" x14ac:dyDescent="0.15">
      <c r="A90" s="1">
        <f t="shared" si="2"/>
        <v>5</v>
      </c>
      <c r="B90" s="4">
        <f t="shared" si="3"/>
        <v>45071</v>
      </c>
      <c r="C90" s="8"/>
      <c r="D90" s="8"/>
      <c r="E90" s="8"/>
      <c r="F90" s="8"/>
      <c r="G90" s="8"/>
      <c r="H90" s="8"/>
      <c r="I90" s="86" t="s">
        <v>18</v>
      </c>
      <c r="J90" s="108"/>
      <c r="K90" s="108"/>
      <c r="L90" s="109"/>
      <c r="M90" s="8"/>
      <c r="N90" s="8"/>
      <c r="O90" s="8"/>
      <c r="P90" s="8"/>
      <c r="Q90" s="8"/>
      <c r="R90" s="8"/>
      <c r="S90" s="8"/>
      <c r="T90" s="8"/>
    </row>
    <row r="91" spans="1:20" ht="60" customHeight="1" x14ac:dyDescent="0.15">
      <c r="A91" s="1">
        <f t="shared" si="2"/>
        <v>6</v>
      </c>
      <c r="B91" s="4">
        <f t="shared" si="3"/>
        <v>45072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1:20" s="36" customFormat="1" x14ac:dyDescent="0.15">
      <c r="A92" s="11">
        <f t="shared" si="2"/>
        <v>7</v>
      </c>
      <c r="B92" s="19">
        <f t="shared" si="3"/>
        <v>45073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</row>
    <row r="93" spans="1:20" s="21" customFormat="1" x14ac:dyDescent="0.15">
      <c r="A93" s="18">
        <f t="shared" si="2"/>
        <v>1</v>
      </c>
      <c r="B93" s="19">
        <f t="shared" si="3"/>
        <v>45074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</row>
    <row r="94" spans="1:20" s="46" customFormat="1" ht="60" customHeight="1" x14ac:dyDescent="0.15">
      <c r="A94" s="51">
        <f t="shared" si="2"/>
        <v>2</v>
      </c>
      <c r="B94" s="52">
        <f t="shared" si="3"/>
        <v>45075</v>
      </c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</row>
    <row r="95" spans="1:20" ht="60" customHeight="1" x14ac:dyDescent="0.15">
      <c r="A95" s="1">
        <f t="shared" si="2"/>
        <v>3</v>
      </c>
      <c r="B95" s="10">
        <f t="shared" si="3"/>
        <v>45076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1:20" ht="60" customHeight="1" x14ac:dyDescent="0.15">
      <c r="A96" s="1">
        <f t="shared" si="2"/>
        <v>4</v>
      </c>
      <c r="B96" s="4">
        <f t="shared" si="3"/>
        <v>45077</v>
      </c>
      <c r="C96" s="8"/>
      <c r="D96" s="8"/>
      <c r="E96" s="8"/>
      <c r="F96" s="8"/>
      <c r="G96" s="8"/>
      <c r="H96" s="8"/>
      <c r="I96" s="86" t="s">
        <v>18</v>
      </c>
      <c r="J96" s="108"/>
      <c r="K96" s="108"/>
      <c r="L96" s="109"/>
      <c r="M96" s="8"/>
      <c r="N96" s="8"/>
      <c r="O96" s="8"/>
      <c r="P96" s="8"/>
      <c r="Q96" s="8"/>
      <c r="R96" s="8"/>
      <c r="S96" s="8"/>
      <c r="T96" s="8"/>
    </row>
    <row r="97" spans="1:20" s="50" customFormat="1" ht="60" customHeight="1" x14ac:dyDescent="0.15">
      <c r="A97" s="51">
        <f t="shared" si="2"/>
        <v>5</v>
      </c>
      <c r="B97" s="52">
        <f t="shared" si="3"/>
        <v>45078</v>
      </c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</row>
    <row r="98" spans="1:20" s="21" customFormat="1" x14ac:dyDescent="0.15">
      <c r="A98" s="18">
        <f t="shared" si="2"/>
        <v>6</v>
      </c>
      <c r="B98" s="19">
        <f t="shared" si="3"/>
        <v>45079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</row>
    <row r="99" spans="1:20" s="36" customFormat="1" x14ac:dyDescent="0.15">
      <c r="A99" s="11">
        <f t="shared" si="2"/>
        <v>7</v>
      </c>
      <c r="B99" s="19">
        <f t="shared" si="3"/>
        <v>45080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</row>
    <row r="100" spans="1:20" s="21" customFormat="1" x14ac:dyDescent="0.15">
      <c r="A100" s="18">
        <f t="shared" si="2"/>
        <v>1</v>
      </c>
      <c r="B100" s="19">
        <f t="shared" si="3"/>
        <v>45081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</row>
    <row r="101" spans="1:20" s="46" customFormat="1" ht="60" customHeight="1" x14ac:dyDescent="0.15">
      <c r="A101" s="51">
        <f t="shared" si="2"/>
        <v>2</v>
      </c>
      <c r="B101" s="52">
        <f t="shared" si="3"/>
        <v>45082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</row>
    <row r="102" spans="1:20" ht="60" customHeight="1" x14ac:dyDescent="0.15">
      <c r="A102" s="1">
        <f t="shared" si="2"/>
        <v>3</v>
      </c>
      <c r="B102" s="10">
        <f t="shared" si="3"/>
        <v>45083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</row>
    <row r="104" spans="1:20" s="80" customFormat="1" ht="16" x14ac:dyDescent="0.15">
      <c r="B104" s="79" t="s">
        <v>16</v>
      </c>
    </row>
    <row r="105" spans="1:20" s="80" customFormat="1" ht="16" x14ac:dyDescent="0.15"/>
    <row r="106" spans="1:20" s="80" customFormat="1" ht="16" x14ac:dyDescent="0.15">
      <c r="B106" s="106" t="s">
        <v>31</v>
      </c>
      <c r="C106" s="107"/>
      <c r="D106" s="107"/>
      <c r="E106" s="107"/>
      <c r="F106" s="107"/>
      <c r="G106" s="107"/>
      <c r="H106" s="107"/>
      <c r="I106" s="107"/>
      <c r="J106" s="107"/>
    </row>
    <row r="107" spans="1:20" s="80" customFormat="1" ht="16" x14ac:dyDescent="0.15"/>
    <row r="108" spans="1:20" s="80" customFormat="1" ht="16" x14ac:dyDescent="0.15">
      <c r="B108" s="106" t="s">
        <v>15</v>
      </c>
      <c r="C108" s="107"/>
      <c r="D108" s="107"/>
      <c r="E108" s="107"/>
      <c r="F108" s="107"/>
      <c r="G108" s="107"/>
    </row>
    <row r="109" spans="1:20" s="80" customFormat="1" ht="16" x14ac:dyDescent="0.15"/>
    <row r="110" spans="1:20" s="80" customFormat="1" ht="16" x14ac:dyDescent="0.15">
      <c r="B110" s="81" t="s">
        <v>17</v>
      </c>
      <c r="C110" s="82"/>
      <c r="D110" s="82"/>
      <c r="E110" s="82"/>
      <c r="F110" s="82"/>
    </row>
    <row r="112" spans="1:20" ht="16" x14ac:dyDescent="0.15">
      <c r="B112" s="128" t="s">
        <v>30</v>
      </c>
      <c r="C112" s="127"/>
      <c r="D112" s="127"/>
      <c r="E112" s="127"/>
    </row>
  </sheetData>
  <sheetProtection formatCells="0" selectLockedCells="1" autoFilter="0"/>
  <autoFilter ref="A1:T102" xr:uid="{00000000-0009-0000-0000-000000000000}"/>
  <mergeCells count="67">
    <mergeCell ref="B112:E112"/>
    <mergeCell ref="M5:R5"/>
    <mergeCell ref="I73:L73"/>
    <mergeCell ref="C2:T2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M17:R17"/>
    <mergeCell ref="M18:R18"/>
    <mergeCell ref="M24:R24"/>
    <mergeCell ref="E19:H19"/>
    <mergeCell ref="M12:R12"/>
    <mergeCell ref="M14:R14"/>
    <mergeCell ref="M19:R19"/>
    <mergeCell ref="E47:J47"/>
    <mergeCell ref="M6:R6"/>
    <mergeCell ref="M10:R10"/>
    <mergeCell ref="E11:H11"/>
    <mergeCell ref="E13:H13"/>
    <mergeCell ref="M11:R11"/>
    <mergeCell ref="M13:R13"/>
    <mergeCell ref="M7:R7"/>
    <mergeCell ref="E12:H12"/>
    <mergeCell ref="M25:N25"/>
    <mergeCell ref="E33:H33"/>
    <mergeCell ref="E40:H40"/>
    <mergeCell ref="G18:L18"/>
    <mergeCell ref="M21:R21"/>
    <mergeCell ref="E20:J20"/>
    <mergeCell ref="E21:J21"/>
    <mergeCell ref="M20:R20"/>
    <mergeCell ref="O25:R25"/>
    <mergeCell ref="G24:L24"/>
    <mergeCell ref="E25:J25"/>
    <mergeCell ref="M26:R26"/>
    <mergeCell ref="M48:R48"/>
    <mergeCell ref="M27:R27"/>
    <mergeCell ref="C41:T45"/>
    <mergeCell ref="M32:R32"/>
    <mergeCell ref="M34:R34"/>
    <mergeCell ref="I33:L33"/>
    <mergeCell ref="I35:L35"/>
    <mergeCell ref="E26:H26"/>
    <mergeCell ref="E27:J27"/>
    <mergeCell ref="E32:J32"/>
    <mergeCell ref="E34:J34"/>
    <mergeCell ref="M35:T35"/>
    <mergeCell ref="B110:F110"/>
    <mergeCell ref="M28:R28"/>
    <mergeCell ref="M31:R31"/>
    <mergeCell ref="M33:R33"/>
    <mergeCell ref="I76:L76"/>
    <mergeCell ref="B106:J106"/>
    <mergeCell ref="B108:G108"/>
    <mergeCell ref="I83:L83"/>
    <mergeCell ref="I90:L90"/>
    <mergeCell ref="I96:L96"/>
    <mergeCell ref="M49:T49"/>
    <mergeCell ref="M62:T62"/>
    <mergeCell ref="M69:T69"/>
    <mergeCell ref="M76:T76"/>
  </mergeCells>
  <conditionalFormatting sqref="A10 A12:A102 A5:A8">
    <cfRule type="expression" dxfId="5" priority="5">
      <formula>OR(WEEKDAY(B5)=7,WEEKDAY(B5)=1)</formula>
    </cfRule>
    <cfRule type="expression" dxfId="4" priority="6">
      <formula>WEEKDAY(A5,2)&gt;5</formula>
    </cfRule>
  </conditionalFormatting>
  <conditionalFormatting sqref="A9 C9:XFD9">
    <cfRule type="expression" dxfId="3" priority="3">
      <formula>OR(WEEKDAY(B9)=7,WEEKDAY(B9)=1)</formula>
    </cfRule>
    <cfRule type="expression" dxfId="2" priority="4">
      <formula>WEEKDAY(A9,2)&gt;5</formula>
    </cfRule>
  </conditionalFormatting>
  <conditionalFormatting sqref="A11">
    <cfRule type="expression" dxfId="1" priority="1">
      <formula>OR(WEEKDAY(B11)=7,WEEKDAY(B11)=1)</formula>
    </cfRule>
    <cfRule type="expression" dxfId="0" priority="2">
      <formula>WEEKDAY(A11,2)&gt;5</formula>
    </cfRule>
  </conditionalFormatting>
  <pageMargins left="0.36" right="0.35" top="0.75" bottom="0.75" header="0.3" footer="0.3"/>
  <pageSetup paperSize="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F65FA106DEB0A42B88BB369DF522020" ma:contentTypeVersion="12" ma:contentTypeDescription="Creare un nuovo documento." ma:contentTypeScope="" ma:versionID="1cff89cf055867bdfd2ba3e3083269c6">
  <xsd:schema xmlns:xsd="http://www.w3.org/2001/XMLSchema" xmlns:xs="http://www.w3.org/2001/XMLSchema" xmlns:p="http://schemas.microsoft.com/office/2006/metadata/properties" xmlns:ns2="c242320d-34a4-4797-923a-9a1e9f8f3a91" xmlns:ns3="6e4a1022-d14d-474a-a9cf-69ad0d35c2e9" targetNamespace="http://schemas.microsoft.com/office/2006/metadata/properties" ma:root="true" ma:fieldsID="9f6f9233da8e9a00fbd9645703da1979" ns2:_="" ns3:_="">
    <xsd:import namespace="c242320d-34a4-4797-923a-9a1e9f8f3a91"/>
    <xsd:import namespace="6e4a1022-d14d-474a-a9cf-69ad0d35c2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2320d-34a4-4797-923a-9a1e9f8f3a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4a1022-d14d-474a-a9cf-69ad0d35c2e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6EE87E-8879-499E-A202-745C4D6871F4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6e4a1022-d14d-474a-a9cf-69ad0d35c2e9"/>
    <ds:schemaRef ds:uri="http://purl.org/dc/elements/1.1/"/>
    <ds:schemaRef ds:uri="c242320d-34a4-4797-923a-9a1e9f8f3a9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4DCE9FC-11CE-4D4E-AE5A-BD6FD72EBE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78E6DD-DD3B-49D7-901D-C872F4B5B0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42320d-34a4-4797-923a-9a1e9f8f3a91"/>
    <ds:schemaRef ds:uri="6e4a1022-d14d-474a-a9cf-69ad0d35c2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2° SEM</vt:lpstr>
      <vt:lpstr>'2° SEM'!Area_stampa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Matilde Canepa</dc:creator>
  <cp:lastModifiedBy>***</cp:lastModifiedBy>
  <cp:lastPrinted>2021-11-17T10:12:24Z</cp:lastPrinted>
  <dcterms:created xsi:type="dcterms:W3CDTF">2019-04-15T10:04:04Z</dcterms:created>
  <dcterms:modified xsi:type="dcterms:W3CDTF">2023-01-11T10:30:50Z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0x010100FF65FA106DEB0A42B88BB369DF522020</vt:lpwstr>
  </property>
</Properties>
</file>